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drcngo.sharepoint.com/sites/RO03-SRF-Restrict-WS/2 SRF Documents/07. Localisation/6. Efforts localisation dans consortia Lead ONGI/"/>
    </mc:Choice>
  </mc:AlternateContent>
  <xr:revisionPtr revIDLastSave="1440" documentId="8_{A78CB239-0D27-4486-9DA6-6DBFB8FE74CF}" xr6:coauthVersionLast="47" xr6:coauthVersionMax="47" xr10:uidLastSave="{88CF9519-13DC-45E0-A429-F91DBEB4E3B4}"/>
  <bookViews>
    <workbookView minimized="1" xWindow="45" yWindow="-16170" windowWidth="19185" windowHeight="10065" firstSheet="1" activeTab="1" xr2:uid="{00000000-000D-0000-FFFF-FFFF00000000}"/>
  </bookViews>
  <sheets>
    <sheet name="0 - Introduction - Diagnostic" sheetId="17" r:id="rId1"/>
    <sheet name="1 - Outil - Diagnostic" sheetId="18" r:id="rId2"/>
    <sheet name="2 - Analysis - Diagnostic" sheetId="20" r:id="rId3"/>
    <sheet name="3 - Outil - Plan RC" sheetId="14" r:id="rId4"/>
    <sheet name="4 - Planning - Plan RC" sheetId="15" r:id="rId5"/>
    <sheet name="5 - Budget - Plan RC" sheetId="16" r:id="rId6"/>
    <sheet name="Feuil5" sheetId="21" state="hidden" r:id="rId7"/>
  </sheets>
  <definedNames>
    <definedName name="_xlnm.Print_Area" localSheetId="1">'1 - Outil - Diagnostic'!$A$1:$F$57</definedName>
    <definedName name="_xlnm.Print_Area" localSheetId="2">'2 - Analysis - Diagnostic'!$A$4:$D$26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5" i="14" l="1"/>
  <c r="H55" i="14"/>
  <c r="I45" i="14"/>
  <c r="H45" i="14"/>
  <c r="H35" i="14"/>
  <c r="H25" i="14"/>
  <c r="I35" i="14"/>
  <c r="H15" i="14"/>
  <c r="I25" i="14"/>
  <c r="I15" i="14"/>
  <c r="L57" i="18"/>
  <c r="I57" i="18"/>
  <c r="G13" i="21"/>
  <c r="G12" i="21"/>
  <c r="G11" i="21"/>
  <c r="G10" i="21"/>
  <c r="G9" i="21"/>
  <c r="F13" i="21"/>
  <c r="F12" i="21"/>
  <c r="F11" i="21"/>
  <c r="F10" i="21"/>
  <c r="F9" i="21"/>
  <c r="F23" i="20"/>
  <c r="F19" i="20"/>
  <c r="F15" i="20"/>
  <c r="F11" i="20"/>
  <c r="E23" i="20"/>
  <c r="E19" i="20"/>
  <c r="E15" i="20"/>
  <c r="E11" i="20"/>
  <c r="F7" i="20"/>
  <c r="K56" i="18"/>
  <c r="K55" i="18"/>
  <c r="K54" i="18"/>
  <c r="K53" i="18"/>
  <c r="K52" i="18"/>
  <c r="L51" i="18"/>
  <c r="K50" i="18"/>
  <c r="K49" i="18"/>
  <c r="K48" i="18"/>
  <c r="K47" i="18"/>
  <c r="K46" i="18"/>
  <c r="K45" i="18"/>
  <c r="L44" i="18"/>
  <c r="K43" i="18"/>
  <c r="K42" i="18"/>
  <c r="K41" i="18"/>
  <c r="K40" i="18"/>
  <c r="K39" i="18"/>
  <c r="K38" i="18"/>
  <c r="K37" i="18"/>
  <c r="L36" i="18"/>
  <c r="K35" i="18"/>
  <c r="K34" i="18"/>
  <c r="K33" i="18"/>
  <c r="K32" i="18"/>
  <c r="K31" i="18"/>
  <c r="K30" i="18"/>
  <c r="K29" i="18"/>
  <c r="K28" i="18"/>
  <c r="K27" i="18"/>
  <c r="K26" i="18"/>
  <c r="K25" i="18"/>
  <c r="K24" i="18"/>
  <c r="L23" i="18"/>
  <c r="K22" i="18"/>
  <c r="K21" i="18"/>
  <c r="K20" i="18"/>
  <c r="K19" i="18"/>
  <c r="K18" i="18"/>
  <c r="K17" i="18"/>
  <c r="K16" i="18"/>
  <c r="K15" i="18"/>
  <c r="K14" i="18"/>
  <c r="K13" i="18"/>
  <c r="K12" i="18"/>
  <c r="K11" i="18"/>
  <c r="K10" i="18"/>
  <c r="K9" i="18"/>
  <c r="K8" i="18"/>
  <c r="K7" i="18"/>
  <c r="L6" i="18"/>
  <c r="H56" i="18"/>
  <c r="H55" i="18"/>
  <c r="H54" i="18"/>
  <c r="H53" i="18"/>
  <c r="H52" i="18"/>
  <c r="I51" i="18"/>
  <c r="H50" i="18"/>
  <c r="H49" i="18"/>
  <c r="H48" i="18"/>
  <c r="H47" i="18"/>
  <c r="H46" i="18"/>
  <c r="H45" i="18"/>
  <c r="I44" i="18"/>
  <c r="H43" i="18"/>
  <c r="H42" i="18"/>
  <c r="H41" i="18"/>
  <c r="H40" i="18"/>
  <c r="H39" i="18"/>
  <c r="H38" i="18"/>
  <c r="H37" i="18"/>
  <c r="I36" i="18"/>
  <c r="H35" i="18"/>
  <c r="H34" i="18"/>
  <c r="H33" i="18"/>
  <c r="H32" i="18"/>
  <c r="H31" i="18"/>
  <c r="H30" i="18"/>
  <c r="H29" i="18"/>
  <c r="H28" i="18"/>
  <c r="H27" i="18"/>
  <c r="H26" i="18"/>
  <c r="H25" i="18"/>
  <c r="H24" i="18"/>
  <c r="I23" i="18"/>
  <c r="H22" i="18"/>
  <c r="H21" i="18"/>
  <c r="H20" i="18"/>
  <c r="H19" i="18"/>
  <c r="H18" i="18"/>
  <c r="H17" i="18"/>
  <c r="H16" i="18"/>
  <c r="H15" i="18"/>
  <c r="H14" i="18"/>
  <c r="H13" i="18"/>
  <c r="H12" i="18"/>
  <c r="H11" i="18"/>
  <c r="H10" i="18"/>
  <c r="H9" i="18"/>
  <c r="H8" i="18"/>
  <c r="H7" i="18"/>
  <c r="I6" i="18" s="1"/>
  <c r="E53" i="18"/>
  <c r="F51" i="18" s="1"/>
  <c r="D23" i="20" s="1"/>
  <c r="E54" i="18"/>
  <c r="E55" i="18"/>
  <c r="E56" i="18"/>
  <c r="E52" i="18"/>
  <c r="E46" i="18"/>
  <c r="E47" i="18"/>
  <c r="E48" i="18"/>
  <c r="E49" i="18"/>
  <c r="E50" i="18"/>
  <c r="E45" i="18"/>
  <c r="F44" i="18" s="1"/>
  <c r="D19" i="20" s="1"/>
  <c r="E38" i="18"/>
  <c r="E39" i="18"/>
  <c r="E40" i="18"/>
  <c r="E41" i="18"/>
  <c r="E42" i="18"/>
  <c r="E43" i="18"/>
  <c r="E25" i="18"/>
  <c r="E26" i="18"/>
  <c r="E27" i="18"/>
  <c r="E28" i="18"/>
  <c r="E29" i="18"/>
  <c r="E30" i="18"/>
  <c r="E31" i="18"/>
  <c r="E32" i="18"/>
  <c r="E33" i="18"/>
  <c r="E34" i="18"/>
  <c r="E35" i="18"/>
  <c r="E8" i="18"/>
  <c r="E9" i="18"/>
  <c r="E10" i="18"/>
  <c r="E11" i="18"/>
  <c r="E12" i="18"/>
  <c r="E13" i="18"/>
  <c r="E14" i="18"/>
  <c r="E15" i="18"/>
  <c r="E16" i="18"/>
  <c r="E17" i="18"/>
  <c r="E18" i="18"/>
  <c r="E19" i="18"/>
  <c r="E20" i="18"/>
  <c r="E21" i="18"/>
  <c r="E22" i="18"/>
  <c r="E16" i="16"/>
  <c r="D16" i="16"/>
  <c r="E7" i="18"/>
  <c r="E12" i="21" l="1"/>
  <c r="E13" i="21"/>
  <c r="F6" i="18"/>
  <c r="E7" i="20"/>
  <c r="E37" i="18"/>
  <c r="F36" i="18" s="1"/>
  <c r="E11" i="21" s="1"/>
  <c r="E24" i="18"/>
  <c r="F23" i="18" s="1"/>
  <c r="D7" i="20" l="1"/>
  <c r="E9" i="21"/>
  <c r="F57" i="18"/>
  <c r="E10" i="21"/>
  <c r="D15" i="20" l="1"/>
  <c r="D11" i="20"/>
</calcChain>
</file>

<file path=xl/sharedStrings.xml><?xml version="1.0" encoding="utf-8"?>
<sst xmlns="http://schemas.openxmlformats.org/spreadsheetml/2006/main" count="4536" uniqueCount="275">
  <si>
    <r>
      <rPr>
        <b/>
        <sz val="16"/>
        <color rgb="FF000000"/>
        <rFont val="Calibri"/>
        <scheme val="minor"/>
      </rPr>
      <t xml:space="preserve">Diagnostic des capacités organisationnelles / </t>
    </r>
    <r>
      <rPr>
        <b/>
        <sz val="16"/>
        <color rgb="FFAF161E"/>
        <rFont val="Calibri"/>
        <scheme val="minor"/>
      </rPr>
      <t>Organizational capacity diagnostic</t>
    </r>
  </si>
  <si>
    <t xml:space="preserve">Nom de l'organisation : </t>
  </si>
  <si>
    <t>Date du processus :</t>
  </si>
  <si>
    <t>Introduction</t>
  </si>
  <si>
    <t>Les objectifs d'un diagnostic des capacités s'articulerent autour de:</t>
  </si>
  <si>
    <t>The objectives of a capability assessment would revolve around:</t>
  </si>
  <si>
    <t>Quelques définitions</t>
  </si>
  <si>
    <t>Some definitions</t>
  </si>
  <si>
    <t>Planification stratégique :</t>
  </si>
  <si>
    <t>C'est une activité de gestion organisationnelle qui sert à établir des priorités, à concentrer l'énergie et les ressources, à renforcer les opérations, à s'assurer que les employés et les autres parties prenantes travaillent à atteindre des objectifs communs, à établir un accord autour des résultats escomptés et à ajuster l'orientation de l'organisation alors qu'elle réagit à un environnement changeant.</t>
  </si>
  <si>
    <t>Strategic planning :</t>
  </si>
  <si>
    <t>It is an organisational management activity that serves to set priorities, focus energy and resources, strengthen operations, ensure that employees and other stakeholders are working towards common goals, build agreement around desired outcomes, and adjust the organisation's direction as it responds to a changing environment.</t>
  </si>
  <si>
    <t>Planification opérationnelle</t>
  </si>
  <si>
    <t>C'est le processus de planification qui traduit les buts et objectifs stratégiques en objectifs pratiques. Il décrit les indicateurs de réussite et les conditions de réussite et explique comment ou quelle partie d'un plan stratégique sera mise en oeuvre pendant une certaine période de temps</t>
  </si>
  <si>
    <t>Operational planning</t>
  </si>
  <si>
    <t>It is the planning process that translates strategic goals and objectives into tactical targets. It describes the indicators of success and the conditions for success, and explains how or what part of a strategic plan will be implemented over a certain period of time.</t>
  </si>
  <si>
    <t>Plan de communication</t>
  </si>
  <si>
    <t>C'est un document qui guide les efforts d'une organisation pour communiquer en dehors de l'organisation elle-même. Il l'aide à concentrer ses efforts de communication et de sensibilisation sur la base d'un certain nombre d'objectifs découlant de la mission et les objectifs de l'organisation.</t>
  </si>
  <si>
    <t>Communication plan</t>
  </si>
  <si>
    <t>It is a document that guides an organisation's efforts to communicate outside the organisation itself. It helps it focus its communication and awareness-raising efforts on a number of objectives derived from the organisation's mission and goals.</t>
  </si>
  <si>
    <t xml:space="preserve">Gouvernance : </t>
  </si>
  <si>
    <t>La gouvernance de projet correspond aux cadres, fonctions et processus qui guident la gestion du projet. Elle permet un cadre decisionnel clair et robuste. La gouvernance d’une organisation, quant à elle, correspond au système par lequel une organisation prend des décisions et les applique en vue d'atteindre ses objectifs 
La gouvernance organisationnelle est donc indispensable à la gestion de projet car elle fournit le cadre et les mécanismes nécessaires pour s'assurer que les projets sont réalisés de manière efficace, efficiente et conforme aux objectifs stratégiques de l'organisation.</t>
  </si>
  <si>
    <t xml:space="preserve">Governance : </t>
  </si>
  <si>
    <t>Project governance corresponds to the frameworks, functions and processes that guide project management. It provides a clear and robust decision-making framework. Organizational governance, on the other hand, is the system by which an organization makes and implements decisions to achieve its objectives. 
Organizational governance is therefore essential to project management, as it provides the framework and mechanisms needed to ensure that projects are carried out effectively, efficiently and in line with the organization's strategic objectives.</t>
  </si>
  <si>
    <t xml:space="preserve">Gestion : </t>
  </si>
  <si>
    <t>Elle concerne le fonctionnement quotidien de l’organisation.</t>
  </si>
  <si>
    <t xml:space="preserve">Management : </t>
  </si>
  <si>
    <t>It's about the day-to-day running of the organisation.</t>
  </si>
  <si>
    <t xml:space="preserve">Mission : </t>
  </si>
  <si>
    <t>Parfois, ce qui lie les personnes d’une communauté est la croyance en une mission commune. Pour certains, cette croyance est la foi religieuse, pour d’autres cela peut être les liens de la communauté, la fierté nationale ou le patriotisme. Une forte croyance dans une mission est un élément motivateur important et peut souvent être plus puissante que l’argent pour accomplir des choses.</t>
  </si>
  <si>
    <t>Sometimes, what binds people together in a community is a belief in a common mission. For some, this belief is religious faith, for others it may be community ties, national pride or patriotism. A strong belief in a mission is an important motivator and can often be more powerful than money in getting things done.</t>
  </si>
  <si>
    <t>Administration d’une organisation</t>
  </si>
  <si>
    <t>C'est l’ensemble des activités et des procédures qui visent à assurer le bon fonctionnement, la conformité et la performance de l’organisation, qu’elle soit publique ou privée. L’administration comprend des domaines tels que la gestion financière, la gestion des ressources humaines, la gestion des documents, la gestion des projets, etc.</t>
  </si>
  <si>
    <t>Administration of an organisation</t>
  </si>
  <si>
    <t>Administration is the set of activities and procedures designed to ensure the smooth running, compliance and performance of an organisation, whether public or private. Administration encompasses areas such as financial management, human resources management, document management, project management and so on.</t>
  </si>
  <si>
    <t>Ressources humaines d’une organisation</t>
  </si>
  <si>
    <t>Ce sont les personnes qui contribuent à sa réalisation, son fonctionnement et son développement. La gestion des ressources humaines (GRH) est la fonction qui s’occupe de recruter, former, évaluer, motiver et fidéliser les employés. La GRH doit adapter les compétences, les besoins et les attentes des employés aux objectifs et aux valeurs de l’organisation.</t>
  </si>
  <si>
    <t>Human resources of an organisation</t>
  </si>
  <si>
    <t>These are the people who contribute to its realization, operation and development. Human Resources Management (HRM) is the function responsible for recruiting, training, evaluating, motivating and retaining employees. HRM must adapt employees' skills, needs and expectations to the organisation's objectives and values.</t>
  </si>
  <si>
    <t xml:space="preserve">Gestion organisationnelle </t>
  </si>
  <si>
    <t>C'est l’ensemble des méthodes et des outils qui visent à optimiser la performance, l’efficacité et l’adaptabilité de l’organisation. La gestion organisationnelle implique de définir la structure, les processus, les responsabilités et les relations au sein de l’organisation. La gestion organisationnelle doit aligner l’organisation sur sa stratégie, sa vision et sa culture</t>
  </si>
  <si>
    <t xml:space="preserve">Organisational management </t>
  </si>
  <si>
    <t>It is the set of methods and tools designed to optimise the organisation's performance, efficiency and adaptability. Organisational management involves defining the structure, processes, responsibilities and relationships within the organisation. Organisational management must align the organisation with its strategy, vision and culture.</t>
  </si>
  <si>
    <t>Elle consiste à planifier, organiser, diriger et contrôler des projets ou des programmes, c’est-à-dire des ensembles de projets connexes visant un objectif commun. Elle implique de définir le périmètre, les ressources, les délais, les risques, la qualité et la communication des projets ou des programmes. Elle requiert des compétences techniques, managériales et relationnelles.</t>
  </si>
  <si>
    <t>Project and program management</t>
  </si>
  <si>
    <t>It consists in planning, organising, directing and controlling projects or programs, i.e. sets of related projects aimed at a common goal. It involves defining the scope, resources, deadlines, risks, quality and communication of projects or programs. It requires technical, managerial and interpersonal skills.</t>
  </si>
  <si>
    <t>Gestion des performances du projet</t>
  </si>
  <si>
    <t>C'est le processus qui consiste à mesurer et à évaluer la progression, la qualité et la rentabilité du projet par rapport aux objectifs fixés. La gestion des performances du projet implique de définir des indicateurs de performance clés (KPI), de collecter des données, de réaliser des analyses et de produire des rapports. La gestion des performances du projet permet de contrôler le projet, d’identifier les écarts, de prendre des décisions et d’améliorer les résultats.</t>
  </si>
  <si>
    <t>Project performance management</t>
  </si>
  <si>
    <t>It is the process of measuring and evaluating the progress, quality and profitability of the project in relation to the objectives set. Project performance management involves defining key performance indicators (KPIs), collecting data, carrying out analyses and producing reports. Project performance management enables you to monitor the project, identify deviations, make decisions and improve results.</t>
  </si>
  <si>
    <r>
      <rPr>
        <b/>
        <sz val="14"/>
        <color rgb="FF242424"/>
        <rFont val="Calibri"/>
      </rPr>
      <t xml:space="preserve">Nom de l'organisation / 
</t>
    </r>
    <r>
      <rPr>
        <b/>
        <sz val="14"/>
        <color rgb="FFAF161E"/>
        <rFont val="Calibri"/>
      </rPr>
      <t>name of organisation</t>
    </r>
    <r>
      <rPr>
        <b/>
        <sz val="14"/>
        <color rgb="FF242424"/>
        <rFont val="Calibri"/>
      </rPr>
      <t xml:space="preserve"> :</t>
    </r>
  </si>
  <si>
    <t>Baseline</t>
  </si>
  <si>
    <t>Midline</t>
  </si>
  <si>
    <t>Endline</t>
  </si>
  <si>
    <t>Question</t>
  </si>
  <si>
    <r>
      <rPr>
        <b/>
        <sz val="11"/>
        <color rgb="FF000000"/>
        <rFont val="Calibri"/>
      </rPr>
      <t>Oui/</t>
    </r>
    <r>
      <rPr>
        <b/>
        <sz val="11"/>
        <color rgb="FFAF161E"/>
        <rFont val="Calibri"/>
      </rPr>
      <t xml:space="preserve">Yes 
</t>
    </r>
    <r>
      <rPr>
        <b/>
        <sz val="11"/>
        <color rgb="FF000000"/>
        <rFont val="Calibri"/>
      </rPr>
      <t>Non/</t>
    </r>
    <r>
      <rPr>
        <b/>
        <sz val="11"/>
        <color rgb="FFAF161E"/>
        <rFont val="Calibri"/>
      </rPr>
      <t>No</t>
    </r>
  </si>
  <si>
    <r>
      <rPr>
        <b/>
        <sz val="11"/>
        <color rgb="FF000000"/>
        <rFont val="Calibri"/>
        <scheme val="minor"/>
      </rPr>
      <t>Valeur/</t>
    </r>
    <r>
      <rPr>
        <b/>
        <sz val="11"/>
        <color rgb="FFAF161E"/>
        <rFont val="Calibri"/>
        <scheme val="minor"/>
      </rPr>
      <t>Value</t>
    </r>
    <r>
      <rPr>
        <b/>
        <sz val="11"/>
        <color rgb="FF2F75B5"/>
        <rFont val="Calibri"/>
        <scheme val="minor"/>
      </rPr>
      <t xml:space="preserve">
</t>
    </r>
    <r>
      <rPr>
        <b/>
        <sz val="11"/>
        <color rgb="FF000000"/>
        <rFont val="Calibri"/>
        <scheme val="minor"/>
      </rPr>
      <t>(0 ou/</t>
    </r>
    <r>
      <rPr>
        <b/>
        <sz val="11"/>
        <color rgb="FFAF161E"/>
        <rFont val="Calibri"/>
        <scheme val="minor"/>
      </rPr>
      <t>or</t>
    </r>
    <r>
      <rPr>
        <b/>
        <sz val="11"/>
        <color rgb="FF2F75B5"/>
        <rFont val="Calibri"/>
        <scheme val="minor"/>
      </rPr>
      <t xml:space="preserve"> </t>
    </r>
    <r>
      <rPr>
        <b/>
        <sz val="11"/>
        <color rgb="FF000000"/>
        <rFont val="Calibri"/>
        <scheme val="minor"/>
      </rPr>
      <t>1)</t>
    </r>
  </si>
  <si>
    <r>
      <rPr>
        <b/>
        <sz val="11"/>
        <color rgb="FF000000"/>
        <rFont val="Calibri"/>
        <scheme val="minor"/>
      </rPr>
      <t>Commentaire/</t>
    </r>
    <r>
      <rPr>
        <b/>
        <sz val="11"/>
        <color rgb="FFAF161E"/>
        <rFont val="Calibri"/>
        <scheme val="minor"/>
      </rPr>
      <t>Comment</t>
    </r>
  </si>
  <si>
    <t>1. Gouvernance et Contrôles Internes</t>
  </si>
  <si>
    <t>Governance and Internal Controls</t>
  </si>
  <si>
    <t>Avez-vous une déclaration de vision, mission ou valeurs caractérisant votre organisation ?</t>
  </si>
  <si>
    <t>Do you have a vision, mission, or values statement characterizing your organization?</t>
  </si>
  <si>
    <t>Avez-vous des objectifs et/ou priorités stratégiques  en adéquation avec la vision/mission énoncée ?</t>
  </si>
  <si>
    <t>Do you have strategic objectives and/or priorities aligned with the stated vision/mission?</t>
  </si>
  <si>
    <t>L'organisation a-t-elle une structure de gouvernance clairement définie ?</t>
  </si>
  <si>
    <t>Does the organization have a clearly defined governance structure?</t>
  </si>
  <si>
    <t>L'organisation est-elle légalement enregsitrée et possède-t-elle tous les documents pour être opérationnelle dans ses zones d'intervention ?</t>
  </si>
  <si>
    <t>Is the organization legally registered and does it possess all the necessary documents to operate in its areas of intervention?</t>
  </si>
  <si>
    <t>Existe-t-il des protocoles de gestion des conflits d'intérêts ?</t>
  </si>
  <si>
    <t>Are there protocols for managing conflicts of interest?</t>
  </si>
  <si>
    <t>Avez-vous un Conseil d’administration ou un Conseil d’administrateurs ?</t>
  </si>
  <si>
    <t>Do you have a Board of Directors or a Board of Trustees?</t>
  </si>
  <si>
    <t>Les membres sont-ils approuvé via une élection , et pour un mandat à durée déterminée ?</t>
  </si>
  <si>
    <t>Are the members approved through an election, and for a fixed term?</t>
  </si>
  <si>
    <t xml:space="preserve"> Les membres du Conseil se réunissent-ils régulièrement et à quelles fins ?</t>
  </si>
  <si>
    <t>Do the Board members meet regularly, and for what purposes?</t>
  </si>
  <si>
    <t>Les membres du Conseil ont-ils des termes de référence écrits détaillant leurs responsabilités et clairement différencié du rôle de la direction exécutive ?</t>
  </si>
  <si>
    <t>Do the Board members have written terms of reference detailing their responsibilities and clearly differentiated from the role of the executive management?</t>
  </si>
  <si>
    <t>L'organisation dispose-t-elle d'une structure de gestion des risques intégrée dans toutes ses opérations ?</t>
  </si>
  <si>
    <t>Does the organization have a risk management structure integrated into all its operations?</t>
  </si>
  <si>
    <t>Existe-t-il un système de gestion de la performance pour le personnel et les programmes ?</t>
  </si>
  <si>
    <t>Is there a performance management system for staff and programs?</t>
  </si>
  <si>
    <t>L'organisation a-t-elle une structure d'audit interne et une approche claire pour les audits ?</t>
  </si>
  <si>
    <t>Does the organization have an internal audit structure and a clear approach for audits?</t>
  </si>
  <si>
    <t>Existe-t-il des mécanismes de signalement des irrégularités (whistleblowing) ?</t>
  </si>
  <si>
    <t>Are there mechanisms for reporting irregularities (whistleblowing)?</t>
  </si>
  <si>
    <t>L'organisation a-t-elle des protocoles pour prévenir la fraude, la corruption ou  toute autre utilisation illégale des fonds ?</t>
  </si>
  <si>
    <t>Does the organization have protocols to prevent fraud, corruption, or any other illegal use of funds?</t>
  </si>
  <si>
    <t>L'organisation a-t-elle des protocoles de protection des données, de sécurité de l'information et de cybersécurité ?</t>
  </si>
  <si>
    <t>Does the organization have data protection, information security, and cybersecurity protocols?</t>
  </si>
  <si>
    <t>Existe-t-il des politiques de diversité et d'inclusion à travers l'organisation ?</t>
  </si>
  <si>
    <t>Are there diversity and inclusion policies across the organization?</t>
  </si>
  <si>
    <t>2. Capacité de mise en oeuvre</t>
  </si>
  <si>
    <t>Ability to Deliver</t>
  </si>
  <si>
    <t>Le personnel (salariés et volontaires) dispose-t-il des compétences requises pour la mise en œuvre des activités ?</t>
  </si>
  <si>
    <t>Does the staff (employees and volunteers) have the required skills for implementing activities?</t>
  </si>
  <si>
    <t>Avez-vous des politiques et procédures opérationnelles écrites ?</t>
  </si>
  <si>
    <t>Do you have written operational policies and procedures?</t>
  </si>
  <si>
    <t>Existe-t-il des processus d'engagement des parties prenantes, y compris l'engagement des bénéficiaires à toutes les étapes du projet ?</t>
  </si>
  <si>
    <t>Are there processes for engaging stakeholders, including beneficiary engagement at all stages of the project?</t>
  </si>
  <si>
    <t>L'organisation a-t-elle des protocoles de recrutement clairs et efficaces ?</t>
  </si>
  <si>
    <t>Does the organization have clear and effective recruitment protocols?</t>
  </si>
  <si>
    <t>Existe-t-il des systèmes de gestion de la performance pour le personnel ?</t>
  </si>
  <si>
    <t>Are there performance management systems for staff?</t>
  </si>
  <si>
    <t>Est-ce que vous disposez de normes de qualité pour suivre les processus de vos activités ?</t>
  </si>
  <si>
    <t>Do you have quality standards to follow the processes of your activities?</t>
  </si>
  <si>
    <t>L'organisation a-t-elle une stratégie de continuité/de sortie des activités en place ?</t>
  </si>
  <si>
    <t>Does the organization have a strategy for continuity/exit of activities in place?</t>
  </si>
  <si>
    <t>Disposez-vous d’un manuel de l’employé qui a été partagé avec tout le personnel ?</t>
  </si>
  <si>
    <t>Do you have an employee handbook that has been shared with all staff?</t>
  </si>
  <si>
    <t>Existe-t-il un manuel de politiques du personnel ?</t>
  </si>
  <si>
    <t>Is there a personnel policy manual?</t>
  </si>
  <si>
    <t>L'organisation a-t-elle des accords de collaboration avec les parties prenantes pertinentes de sa zone d'opération ?</t>
  </si>
  <si>
    <t>Does the organization have collaboration agreements with relevant stakeholders in its area of operation?</t>
  </si>
  <si>
    <t>Avez-vous un plan de suivi et d’évaluation ?</t>
  </si>
  <si>
    <t>Do you have a monitoring and evaluation plan?</t>
  </si>
  <si>
    <t>Les données de suivi-évaluation collectées sont-elles utilisées pour améliorer les performance, identifier les défis et axes d'amélioration ?</t>
  </si>
  <si>
    <t>Is the monitoring and evaluation data collected used to improve performance, identify challenges, and areas for improvement?</t>
  </si>
  <si>
    <t>3. Stabilité Financière</t>
  </si>
  <si>
    <t>Financial Stability</t>
  </si>
  <si>
    <t>L'organisation est-elle financièrement stable et capable de fournir des rapports financiers réguliers, opportuns, compréhensibles, complets et précis ?</t>
  </si>
  <si>
    <t>Is the organization financially stable and capable of providing regular, timely, understandable, complete, and accurate financial reports?</t>
  </si>
  <si>
    <t>Existe-t-il des processus de gestion des actifs et des stocks ?</t>
  </si>
  <si>
    <t>Are there processes for managing assets and inventory?</t>
  </si>
  <si>
    <t>L'organisation a-t-elle des processus d'achat clairs et efficaces ?</t>
  </si>
  <si>
    <t>Does the organization have clear and effective procurement processes?</t>
  </si>
  <si>
    <t>Existe-t-il des mécanismes de gestion des risques financiers ?</t>
  </si>
  <si>
    <t>Are there mechanisms for financial risk management?</t>
  </si>
  <si>
    <t>Existe-t-il une séparation des tâches pour les fonctions financières afin de minimiser les risques de fraude ou d'erreurs ?</t>
  </si>
  <si>
    <t>Is there a separation of duties for financial functions to minimize the risks of fraud or errors?</t>
  </si>
  <si>
    <t>Disposez-vous d’un système et de politiques de comptabilité opérationnel ?</t>
  </si>
  <si>
    <t>Do you have an operational accounting system and policies?</t>
  </si>
  <si>
    <t>L'organisation dispose t-elle de multiples sources de financement ? Qui permettent également de soutenir son fonctionnement general ?</t>
  </si>
  <si>
    <t>Does the organization have multiple sources of funding that also support its general operations?</t>
  </si>
  <si>
    <t>4. Prestations en aval</t>
  </si>
  <si>
    <t>Downstream Delivery</t>
  </si>
  <si>
    <t>L'organisation a-t-elle des critères et des processus de sélection clairs pour les partenaires en aval ?</t>
  </si>
  <si>
    <t>Does the organization have clear criteria and processes for selecting downstream partners?</t>
  </si>
  <si>
    <t>Existe-t-il une cartographie et une transparence des partenaires en aval, ainsi qu'un processus diligence raisonnable envers les partenaires en aval ?</t>
  </si>
  <si>
    <t>Is there a mapping and transparency of downstream partners, as well as a due diligence process for downstream partners?</t>
  </si>
  <si>
    <t>L'organisation a-t-elle des systèmes de gestion de la performance pour les partenaires en aval ?</t>
  </si>
  <si>
    <t>Does the organization have performance management systems for downstream partners?</t>
  </si>
  <si>
    <t>Existe-t-il des mécanismes de suivi et d'évaluation des partenaires en aval ?</t>
  </si>
  <si>
    <t>Are there mechanisms for monitoring and evaluating downstream partners?</t>
  </si>
  <si>
    <t>L'organisation a-t-elle des rapports financiers pour les partenaires en aval ?</t>
  </si>
  <si>
    <t>Does the organization have financial reports for downstream partners?</t>
  </si>
  <si>
    <t>Existe-t-il des contrôles pour la fraude et la corruption auprès des partenaires en aval ?</t>
  </si>
  <si>
    <t>Are there controls for fraud and corruption with downstream partners?</t>
  </si>
  <si>
    <t>5. Mesures de sauvegarde</t>
  </si>
  <si>
    <t>Safeguarding</t>
  </si>
  <si>
    <t>L'organisation a-t-elle des politiques, une culture et des processus de sauvegarde pour prévenir, détecter, répondre et signaler les incidents de PEASH et à l'encontre des enfants ?</t>
  </si>
  <si>
    <t>Does the organization have policies, a culture, and processes for safeguarding to prevent, detect, respond to, and report incidents of SEAH and against children?</t>
  </si>
  <si>
    <t>Existe-t-il des mécanismes de consultation et d'engagement pour évaluer les impacts environnementaux et sociaux, y compris sur les peuples autochtones, les personnes vulnérables, le patrimoine culturel et la gestion du travail ?</t>
  </si>
  <si>
    <t>Are there mechanisms for consultation and engagement to assess environmental and social impacts, including on indigenous peoples, vulnerable people, cultural heritage, and labor management?</t>
  </si>
  <si>
    <t>L'organisation a-t-elle des procédures de signalement des irrégularités (whistleblowing) et de traitement des plaintes ?</t>
  </si>
  <si>
    <t>Does the organization have procedures for reporting irregularities (whistleblowing) and handling complaints?</t>
  </si>
  <si>
    <t>Existe-t-il un code de conduite pour le personnel et les partenaires ?</t>
  </si>
  <si>
    <t>Is there a code of conduct for staff and partners?</t>
  </si>
  <si>
    <t>L'organisation a-t-elle des capacités de sauvegarde environnementale et sociale parmi les partenaires en aval ?</t>
  </si>
  <si>
    <t>Does the organization have environmental and social safeguarding capacities among downstream partners?</t>
  </si>
  <si>
    <t>Note totale</t>
  </si>
  <si>
    <t>Overall score</t>
  </si>
  <si>
    <r>
      <rPr>
        <b/>
        <sz val="11"/>
        <color rgb="FF000000"/>
        <rFont val="Calibri"/>
      </rPr>
      <t>Synthèse et recommandations /</t>
    </r>
    <r>
      <rPr>
        <b/>
        <sz val="11"/>
        <color rgb="FFAF161E"/>
        <rFont val="Calibri"/>
        <family val="2"/>
      </rPr>
      <t xml:space="preserve"> Summary &amp; recommendations</t>
    </r>
  </si>
  <si>
    <t xml:space="preserve">Baseline </t>
  </si>
  <si>
    <t>Dimensions</t>
  </si>
  <si>
    <t>Maximum</t>
  </si>
  <si>
    <r>
      <rPr>
        <b/>
        <sz val="11"/>
        <color rgb="FF000000"/>
        <rFont val="Calibri"/>
        <scheme val="minor"/>
      </rPr>
      <t xml:space="preserve">Note
</t>
    </r>
    <r>
      <rPr>
        <b/>
        <sz val="11"/>
        <color rgb="FFAF161E"/>
        <rFont val="Calibri"/>
        <scheme val="minor"/>
      </rPr>
      <t>Scoring</t>
    </r>
  </si>
  <si>
    <r>
      <rPr>
        <b/>
        <sz val="11"/>
        <color rgb="FF000000"/>
        <rFont val="Calibri"/>
        <family val="2"/>
        <scheme val="minor"/>
      </rPr>
      <t xml:space="preserve">Note
</t>
    </r>
    <r>
      <rPr>
        <b/>
        <sz val="11"/>
        <color rgb="FFAF161E"/>
        <rFont val="Calibri"/>
        <family val="2"/>
        <scheme val="minor"/>
      </rPr>
      <t>Scoring</t>
    </r>
  </si>
  <si>
    <r>
      <t xml:space="preserve">Recommandations (à envisager dans le plan de renforcement des capacités) / 
</t>
    </r>
    <r>
      <rPr>
        <b/>
        <sz val="11"/>
        <color rgb="FFAF161E"/>
        <rFont val="Calibri"/>
        <family val="2"/>
        <scheme val="minor"/>
      </rPr>
      <t>Recommendations (to take into account in the Capacity Building Plan)</t>
    </r>
  </si>
  <si>
    <t>Niveau de priorisation</t>
  </si>
  <si>
    <r>
      <rPr>
        <sz val="11"/>
        <color rgb="FF000000"/>
        <rFont val="Calibri"/>
      </rPr>
      <t xml:space="preserve">Gouvernance et Contrôles Internes
</t>
    </r>
    <r>
      <rPr>
        <sz val="11"/>
        <color rgb="FFAF161E"/>
        <rFont val="Calibri"/>
      </rPr>
      <t>Governance and Internal Controls</t>
    </r>
  </si>
  <si>
    <r>
      <rPr>
        <sz val="11"/>
        <color rgb="FF000000"/>
        <rFont val="Calibri"/>
        <scheme val="minor"/>
      </rPr>
      <t xml:space="preserve">Capacité de mise en oeuvre
</t>
    </r>
    <r>
      <rPr>
        <sz val="11"/>
        <color rgb="FFAF161E"/>
        <rFont val="Calibri"/>
        <scheme val="minor"/>
      </rPr>
      <t>Ability to Deliver</t>
    </r>
  </si>
  <si>
    <r>
      <rPr>
        <sz val="11"/>
        <color rgb="FF000000"/>
        <rFont val="Calibri"/>
        <scheme val="minor"/>
      </rPr>
      <t xml:space="preserve">Stabilité Financière
</t>
    </r>
    <r>
      <rPr>
        <sz val="11"/>
        <color rgb="FFAF161E"/>
        <rFont val="Calibri"/>
        <scheme val="minor"/>
      </rPr>
      <t>Financial Stability</t>
    </r>
  </si>
  <si>
    <r>
      <rPr>
        <sz val="11"/>
        <color rgb="FF000000"/>
        <rFont val="Calibri"/>
        <scheme val="minor"/>
      </rPr>
      <t xml:space="preserve">Prestations en aval
</t>
    </r>
    <r>
      <rPr>
        <sz val="11"/>
        <color rgb="FFAF161E"/>
        <rFont val="Calibri"/>
        <scheme val="minor"/>
      </rPr>
      <t>Downstream Delivery</t>
    </r>
  </si>
  <si>
    <r>
      <rPr>
        <sz val="11"/>
        <color rgb="FF000000"/>
        <rFont val="Calibri"/>
        <scheme val="minor"/>
      </rPr>
      <t xml:space="preserve">Mesures de Sauvegarde
</t>
    </r>
    <r>
      <rPr>
        <sz val="11"/>
        <color rgb="FFAF161E"/>
        <rFont val="Calibri"/>
        <scheme val="minor"/>
      </rPr>
      <t>Safeguarding</t>
    </r>
  </si>
  <si>
    <t>Nom de l'organisation :</t>
  </si>
  <si>
    <r>
      <rPr>
        <b/>
        <sz val="20"/>
        <color rgb="FFFFFFFF"/>
        <rFont val="Calibri"/>
      </rPr>
      <t xml:space="preserve">Plan de renforcement des capacités / </t>
    </r>
    <r>
      <rPr>
        <b/>
        <sz val="20"/>
        <color rgb="FFA5A5A5"/>
        <rFont val="Calibri"/>
      </rPr>
      <t>Capacity strengthening plan</t>
    </r>
  </si>
  <si>
    <t xml:space="preserve">Période couverte par le plan: </t>
  </si>
  <si>
    <t>Date de la dernière mise à jour :</t>
  </si>
  <si>
    <t xml:space="preserve"> </t>
  </si>
  <si>
    <r>
      <rPr>
        <b/>
        <sz val="10.5"/>
        <color rgb="FF000000"/>
        <rFont val="Calibri"/>
      </rPr>
      <t xml:space="preserve">Besoin identifié par les recommandations / </t>
    </r>
    <r>
      <rPr>
        <b/>
        <sz val="10.5"/>
        <color rgb="FFAF161E"/>
        <rFont val="Calibri"/>
      </rPr>
      <t>Need identified</t>
    </r>
    <r>
      <rPr>
        <b/>
        <sz val="10.5"/>
        <color rgb="FFAF161E"/>
        <rFont val="Calibri"/>
        <family val="2"/>
      </rPr>
      <t xml:space="preserve"> from the recommendations</t>
    </r>
  </si>
  <si>
    <r>
      <rPr>
        <b/>
        <sz val="10.5"/>
        <color rgb="FF000000"/>
        <rFont val="Calibri"/>
        <scheme val="minor"/>
      </rPr>
      <t xml:space="preserve">Activité prévue / </t>
    </r>
    <r>
      <rPr>
        <b/>
        <sz val="10.5"/>
        <color rgb="FFAF161E"/>
        <rFont val="Calibri"/>
        <scheme val="minor"/>
      </rPr>
      <t>Activity planned</t>
    </r>
  </si>
  <si>
    <r>
      <rPr>
        <b/>
        <sz val="10.5"/>
        <color rgb="FF000000"/>
        <rFont val="Calibri"/>
        <scheme val="minor"/>
      </rPr>
      <t xml:space="preserve">Méthode &amp; Modalité / </t>
    </r>
    <r>
      <rPr>
        <b/>
        <sz val="10.5"/>
        <color rgb="FFAF161E"/>
        <rFont val="Calibri"/>
        <scheme val="minor"/>
      </rPr>
      <t>Method &amp; Modality</t>
    </r>
  </si>
  <si>
    <r>
      <rPr>
        <b/>
        <sz val="10.5"/>
        <color rgb="FF000000"/>
        <rFont val="Calibri"/>
      </rPr>
      <t xml:space="preserve">Changement attendu / </t>
    </r>
    <r>
      <rPr>
        <b/>
        <sz val="10.5"/>
        <color rgb="FFAF161E"/>
        <rFont val="Calibri"/>
      </rPr>
      <t>Expected change</t>
    </r>
  </si>
  <si>
    <r>
      <rPr>
        <b/>
        <sz val="10.5"/>
        <color rgb="FF000000"/>
        <rFont val="Calibri"/>
        <scheme val="minor"/>
      </rPr>
      <t xml:space="preserve">Détails des bénéficiaires de l'appui / 
</t>
    </r>
    <r>
      <rPr>
        <b/>
        <sz val="10.5"/>
        <color rgb="FFAF161E"/>
        <rFont val="Calibri"/>
        <scheme val="minor"/>
      </rPr>
      <t>Details of the beneficiaries from support</t>
    </r>
  </si>
  <si>
    <r>
      <rPr>
        <b/>
        <sz val="10.5"/>
        <color rgb="FF000000"/>
        <rFont val="Calibri"/>
        <scheme val="minor"/>
      </rPr>
      <t>Ressources non financières /</t>
    </r>
    <r>
      <rPr>
        <b/>
        <sz val="10.5"/>
        <color rgb="FFAF161E"/>
        <rFont val="Calibri"/>
        <scheme val="minor"/>
      </rPr>
      <t xml:space="preserve"> 
Non financial resources</t>
    </r>
  </si>
  <si>
    <t>Budget (XOF)</t>
  </si>
  <si>
    <t>Budget (GBP)</t>
  </si>
  <si>
    <r>
      <t xml:space="preserve">Origine des ressources / 
</t>
    </r>
    <r>
      <rPr>
        <b/>
        <sz val="10.5"/>
        <color rgb="FFAF161E"/>
        <rFont val="Calibri"/>
        <family val="2"/>
        <scheme val="minor"/>
      </rPr>
      <t>Origin of resources</t>
    </r>
  </si>
  <si>
    <r>
      <rPr>
        <b/>
        <sz val="10.5"/>
        <color rgb="FF000000"/>
        <rFont val="Calibri"/>
      </rPr>
      <t xml:space="preserve">Mesure de réussite de l'activité / 
</t>
    </r>
    <r>
      <rPr>
        <b/>
        <sz val="10.5"/>
        <color rgb="FFAF161E"/>
        <rFont val="Calibri"/>
        <family val="2"/>
      </rPr>
      <t>Measure of success</t>
    </r>
  </si>
  <si>
    <r>
      <rPr>
        <b/>
        <sz val="10.5"/>
        <color rgb="FF000000"/>
        <rFont val="Calibri"/>
        <scheme val="minor"/>
      </rPr>
      <t xml:space="preserve">Cible / </t>
    </r>
    <r>
      <rPr>
        <b/>
        <sz val="10.5"/>
        <color rgb="FFAF161E"/>
        <rFont val="Calibri"/>
        <scheme val="minor"/>
      </rPr>
      <t>Target</t>
    </r>
  </si>
  <si>
    <r>
      <rPr>
        <b/>
        <sz val="10.5"/>
        <color rgb="FF000000"/>
        <rFont val="Calibri"/>
        <scheme val="minor"/>
      </rPr>
      <t xml:space="preserve">Sources de vérification / </t>
    </r>
    <r>
      <rPr>
        <b/>
        <sz val="10.5"/>
        <color rgb="FFAF161E"/>
        <rFont val="Calibri"/>
        <scheme val="minor"/>
      </rPr>
      <t>Means of verification</t>
    </r>
  </si>
  <si>
    <r>
      <rPr>
        <b/>
        <sz val="10.5"/>
        <color rgb="FF000000"/>
        <rFont val="Calibri"/>
        <scheme val="minor"/>
      </rPr>
      <t xml:space="preserve">Planification / </t>
    </r>
    <r>
      <rPr>
        <b/>
        <sz val="10.5"/>
        <color rgb="FFAF161E"/>
        <rFont val="Calibri"/>
        <scheme val="minor"/>
      </rPr>
      <t>Planning</t>
    </r>
  </si>
  <si>
    <t>Budget Total Dimension</t>
  </si>
  <si>
    <r>
      <t xml:space="preserve">Détails des bénéficiaires de l'appui / 
</t>
    </r>
    <r>
      <rPr>
        <b/>
        <sz val="10.5"/>
        <color rgb="FFAF161E"/>
        <rFont val="Calibri"/>
        <family val="2"/>
        <scheme val="minor"/>
      </rPr>
      <t>Details of the beneficiaries from support</t>
    </r>
  </si>
  <si>
    <t>Budget Total du Plan</t>
  </si>
  <si>
    <t>Problème</t>
  </si>
  <si>
    <t>Réalisé</t>
  </si>
  <si>
    <t>PLANNING POUR LE PLAN DE RENFORCEMENT DES CAPACITES</t>
  </si>
  <si>
    <t>Programmé</t>
  </si>
  <si>
    <t>Année 1</t>
  </si>
  <si>
    <t>Année 2</t>
  </si>
  <si>
    <t>ACTIVITES</t>
  </si>
  <si>
    <t>Entité responsable</t>
  </si>
  <si>
    <t>Mois 1</t>
  </si>
  <si>
    <t>Mois 2</t>
  </si>
  <si>
    <t>Mois 3</t>
  </si>
  <si>
    <t>Mois 4</t>
  </si>
  <si>
    <t>Mois 5</t>
  </si>
  <si>
    <t>Mois 6</t>
  </si>
  <si>
    <t>Mois 7</t>
  </si>
  <si>
    <t>Mois 8</t>
  </si>
  <si>
    <t>Mois 9</t>
  </si>
  <si>
    <t>Mois 10</t>
  </si>
  <si>
    <t>Mois 11</t>
  </si>
  <si>
    <t>Mois 12</t>
  </si>
  <si>
    <t>S1</t>
  </si>
  <si>
    <t>S2</t>
  </si>
  <si>
    <t>S3</t>
  </si>
  <si>
    <t>S4</t>
  </si>
  <si>
    <t>Activités préparatoires</t>
  </si>
  <si>
    <t> </t>
  </si>
  <si>
    <t>Budget pour le financement du plan de renforcement des capacités</t>
  </si>
  <si>
    <t>Période de dépense ?</t>
  </si>
  <si>
    <r>
      <rPr>
        <b/>
        <sz val="11"/>
        <color rgb="FF000000"/>
        <rFont val="Calibri"/>
      </rPr>
      <t xml:space="preserve">Montant prévu (in XOF) /
</t>
    </r>
    <r>
      <rPr>
        <b/>
        <sz val="11"/>
        <color rgb="FFAF161E"/>
        <rFont val="Calibri"/>
      </rPr>
      <t>Planned amount (in XOF)</t>
    </r>
  </si>
  <si>
    <r>
      <rPr>
        <b/>
        <sz val="11"/>
        <color rgb="FF000000"/>
        <rFont val="Calibri"/>
      </rPr>
      <t xml:space="preserve">Montant dépensé (in XOF) /
</t>
    </r>
    <r>
      <rPr>
        <b/>
        <sz val="11"/>
        <color rgb="FFAF161E"/>
        <rFont val="Calibri"/>
      </rPr>
      <t>Spent amount (in XOF)</t>
    </r>
  </si>
  <si>
    <r>
      <rPr>
        <b/>
        <sz val="11"/>
        <color rgb="FF000000"/>
        <rFont val="Calibri"/>
        <scheme val="minor"/>
      </rPr>
      <t xml:space="preserve">Ressources ONG </t>
    </r>
    <r>
      <rPr>
        <b/>
        <i/>
        <sz val="11"/>
        <color rgb="FF000000"/>
        <rFont val="Calibri"/>
        <scheme val="minor"/>
      </rPr>
      <t>nom de l'organisation</t>
    </r>
  </si>
  <si>
    <t>Ressources Bailleur XXX</t>
  </si>
  <si>
    <t xml:space="preserve">Ressources Projet YYY </t>
  </si>
  <si>
    <t>Ressources XX</t>
  </si>
  <si>
    <t>Total</t>
  </si>
  <si>
    <r>
      <rPr>
        <sz val="11"/>
        <color rgb="FF000000"/>
        <rFont val="Calibri"/>
        <scheme val="minor"/>
      </rPr>
      <t>Oui/</t>
    </r>
    <r>
      <rPr>
        <sz val="11"/>
        <color rgb="FFAF161E"/>
        <rFont val="Calibri"/>
        <family val="2"/>
        <scheme val="minor"/>
      </rPr>
      <t>Yes</t>
    </r>
  </si>
  <si>
    <r>
      <rPr>
        <sz val="11"/>
        <color rgb="FF000000"/>
        <rFont val="Calibri"/>
      </rPr>
      <t>Non/</t>
    </r>
    <r>
      <rPr>
        <sz val="11"/>
        <color rgb="FFAF161E"/>
        <rFont val="Calibri"/>
        <family val="2"/>
      </rPr>
      <t>No</t>
    </r>
  </si>
  <si>
    <t>Dimension 1: Gouvernance et Contrôles Internes / Governance and Internal Controls</t>
  </si>
  <si>
    <r>
      <rPr>
        <b/>
        <sz val="12"/>
        <color rgb="FF000000"/>
        <rFont val="Calibri"/>
        <scheme val="minor"/>
      </rPr>
      <t>Dimension 1: Gouvernance et Contrôles Internes /</t>
    </r>
    <r>
      <rPr>
        <b/>
        <sz val="12"/>
        <color rgb="FFFFFFFF"/>
        <rFont val="Calibri"/>
        <scheme val="minor"/>
      </rPr>
      <t xml:space="preserve"> </t>
    </r>
    <r>
      <rPr>
        <b/>
        <sz val="12"/>
        <color rgb="FFAF161E"/>
        <rFont val="Calibri"/>
        <scheme val="minor"/>
      </rPr>
      <t>Governance and Internal Controls</t>
    </r>
  </si>
  <si>
    <r>
      <rPr>
        <b/>
        <sz val="12"/>
        <color rgb="FF000000"/>
        <rFont val="Calibri"/>
      </rPr>
      <t xml:space="preserve">Dimension 2: Capacité de mise en œuvre / </t>
    </r>
    <r>
      <rPr>
        <b/>
        <sz val="12"/>
        <color rgb="FFAF161E"/>
        <rFont val="Calibri"/>
        <family val="2"/>
      </rPr>
      <t>Ability to Deliver</t>
    </r>
  </si>
  <si>
    <t>Dimension 2: Capacité de mise en œuvre / Ability to Deliver</t>
  </si>
  <si>
    <r>
      <rPr>
        <b/>
        <sz val="12"/>
        <color rgb="FF000000"/>
        <rFont val="Calibri"/>
      </rPr>
      <t>Dimension 3: Stabilité Financière /</t>
    </r>
    <r>
      <rPr>
        <b/>
        <sz val="12"/>
        <color rgb="FFFFFFFF"/>
        <rFont val="Calibri"/>
      </rPr>
      <t xml:space="preserve"> </t>
    </r>
    <r>
      <rPr>
        <b/>
        <sz val="12"/>
        <color rgb="FFAF161E"/>
        <rFont val="Calibri"/>
      </rPr>
      <t>Financial Stability</t>
    </r>
  </si>
  <si>
    <r>
      <rPr>
        <b/>
        <sz val="10.5"/>
        <color rgb="FF000000"/>
        <rFont val="Calibri"/>
        <scheme val="minor"/>
      </rPr>
      <t xml:space="preserve">Statut / </t>
    </r>
    <r>
      <rPr>
        <b/>
        <sz val="10.5"/>
        <color rgb="FFAF161E"/>
        <rFont val="Calibri"/>
        <scheme val="minor"/>
      </rPr>
      <t>Status</t>
    </r>
  </si>
  <si>
    <r>
      <rPr>
        <b/>
        <sz val="12"/>
        <color rgb="FF000000"/>
        <rFont val="Calibri"/>
      </rPr>
      <t>Dimension 4: Prestations en Aval /</t>
    </r>
    <r>
      <rPr>
        <b/>
        <sz val="12"/>
        <color rgb="FFFFFFFF"/>
        <rFont val="Calibri"/>
      </rPr>
      <t xml:space="preserve"> </t>
    </r>
    <r>
      <rPr>
        <b/>
        <sz val="12"/>
        <color rgb="FFAF161E"/>
        <rFont val="Calibri"/>
        <family val="2"/>
      </rPr>
      <t>Downstream Delivery</t>
    </r>
  </si>
  <si>
    <r>
      <rPr>
        <b/>
        <sz val="12"/>
        <color rgb="FF000000"/>
        <rFont val="Calibri"/>
      </rPr>
      <t>Dimension 5: Mesures de Sauvegarde /</t>
    </r>
    <r>
      <rPr>
        <b/>
        <sz val="12"/>
        <color rgb="FFFFFFFF"/>
        <rFont val="Calibri"/>
      </rPr>
      <t xml:space="preserve"> </t>
    </r>
    <r>
      <rPr>
        <b/>
        <sz val="12"/>
        <color rgb="FFAF161E"/>
        <rFont val="Calibri"/>
      </rPr>
      <t>Saveguarding</t>
    </r>
  </si>
  <si>
    <r>
      <rPr>
        <b/>
        <sz val="10.5"/>
        <color rgb="FF000000"/>
        <rFont val="Calibri"/>
      </rPr>
      <t xml:space="preserve">Détails des bénéficiaires de l'appui / 
</t>
    </r>
    <r>
      <rPr>
        <b/>
        <sz val="10.5"/>
        <color rgb="FFAF161E"/>
        <rFont val="Calibri"/>
        <family val="2"/>
      </rPr>
      <t>Details of the beneficiaries from support</t>
    </r>
  </si>
  <si>
    <t> Dimension 4: Partenaires en Aval / Downstream Delivery</t>
  </si>
  <si>
    <t> Dimension 3: Stabilité Financière / Financial Stability</t>
  </si>
  <si>
    <t>Dimension 5: Mesures de Sauvegarde / Saveguarding</t>
  </si>
  <si>
    <t xml:space="preserve">Le renforcement des capacités est un processus structuré visant à améliorer l'efficacité et l'efficience d'une organisation pour atteindre ses objectifs et fournir des services de qualité en renforçant ses capacités organisationnelles et techniques. </t>
  </si>
  <si>
    <t>Le diagnostic des capacités organisationnelles permet à l'organisation d'identifier et de prioriser ses besoins de renforcement pour atteindre ses objectifs opérationnels et stratégiques. Il est important de noter que ce diagnostic n'a pas pour vocation de remplacer ou d'équivaloir à une procédure de diligence raisonnable. Il vise plutôt à résumer les principales recommandations et à fournir une vue d'ensemble des capacités organisationnelles, facilitant ainsi la prise de décision et l'amélioration continue. Cela implique de développer les systèmes et les structures nécessaires pour soutenir la conception et la mise en œuvre des projets et programmes.</t>
  </si>
  <si>
    <t>1. Découvrir le potentiel de l'organisation en comprenant mieux ses capacités et ses atouts uniques.</t>
  </si>
  <si>
    <t>2. Vérifier les activités et les services que l'organisation offre afin d'améliorer les réponses aux besoins des bénéficiaires.</t>
  </si>
  <si>
    <t>3. Évaluer la gouvernance et les contrôles internes pour assurer une gestion efficace et transparente.</t>
  </si>
  <si>
    <t>4. Analyser la capacité à fournir une assistance et la stabilité financière pour garantir la durabilité des programmes.</t>
  </si>
  <si>
    <t>5. Examiner les prestations en aval et les mesures de sauvegarde pour minimiser les risques et maximiser l'impact positif.</t>
  </si>
  <si>
    <t xml:space="preserve">Capacity building is a structured process aimed at improving the effectiveness and efficiency of an organisation to achieve its objectives and deliver quality services by strengthening its organisational and technical capacities. </t>
  </si>
  <si>
    <t>The organisational capacity diagnostic enables the organisation to identify and prioritise its capacity-building needs to achieve its operational and strategic objectives. It is important to note that this diagnostic is not intended to replace or equate to a due diligence procedure. Rather, it aims to summarise the main recommendations and provide an overview of organisational capacities, thereby facilitating decision-making and continuous improvement. This involves developing the systems and structures necessary to support the design and implementation of projects and programmes.</t>
  </si>
  <si>
    <t>1. Discovering the organisation's potential by better understanding its capacities and unique strengths.</t>
  </si>
  <si>
    <t>2. Reviewing the activities and services the organisation offers to improve responses to beneficiaries' needs.</t>
  </si>
  <si>
    <t>3. Evaluating governance and internal controls to ensure effective and transparent management.</t>
  </si>
  <si>
    <t>4. Analysing the capacity to provide assistance and financial stability to ensure the sustainability of programmes.</t>
  </si>
  <si>
    <t>5. Examining downstream delivery and safeguarding measures to minimise risks and maximise positive impact.</t>
  </si>
  <si>
    <t>Gestion de projet et programme</t>
  </si>
  <si>
    <t>Governance and Internal Control involve understanding the structure, direction, and control mechanisms of an organization. This includes how the organization is managed, overseen, and how risk management is embedded within its operations. It ensures that governance is effectively implemented in the operational context of the program.</t>
  </si>
  <si>
    <t>Ability to Deliver assesses whether a partner has the necessary capability and capacity to successfully implement a program in line with the set objectives. This involves evaluating the skills and experience of key staff, stakeholder engagement, recruitment processes, performance management, and business continuity planning.</t>
  </si>
  <si>
    <t>Financial Stability ensures that the partner is financially sound and capable of delivering the program without risk of financial distress. This includes regular, timely, and accurate financial reporting, effective asset and inventory management, procurement processes, financial risk management, and segregation of duties to minimize fraud or errors.</t>
  </si>
  <si>
    <t>Downstream Delivery focuses on how partners manage and mitigate risks when working with downstream partners. This includes ensuring transparency, due diligence, performance management, monitoring and evaluation, financial reporting, and controls to prevent aid diversion.</t>
  </si>
  <si>
    <t>Safeguarding ensures that program interventions do not inadvertently cause harm to people or the environment. This involves having appropriate measures to prevent, detect, respond to, and report safeguarding incidents. It includes policies, culture, processes, consultation methods, whistleblowing procedures, codes of conduct, and safeguarding capacities within downstream partners.</t>
  </si>
  <si>
    <t>Gouvernance et Contrôles Internes</t>
  </si>
  <si>
    <t>Capacité de mise en œuvre</t>
  </si>
  <si>
    <t>Stabilité Financière</t>
  </si>
  <si>
    <t>Partenaires en Aval</t>
  </si>
  <si>
    <t>Mesures de sauvegarde</t>
  </si>
  <si>
    <t>La gouvernance et les contrôles internes impliquent la compréhension de la structure, de la direction et des mécanismes de contrôle d'une organisation. Cela inclut la manière dont l'organisation est gérée, supervisée, et comment la gestion des risques est intégrée dans ses opérations. Cela garantit que la gouvernance est effectivement mise en œuvre dans le contexte opérationnel du programme.</t>
  </si>
  <si>
    <t>La stabilité financière assure que le partenaire est financièrement solide et capable de livrer le programme sans risque de détresse financière. Cela inclut des rapports financiers réguliers, ponctuels et précis, une gestion efficace des actifs et des stocks, des processus d'achat, la gestion des risques financiers et la séparation des tâches pour minimiser la fraude ou les erreurs.</t>
  </si>
  <si>
    <t>Les mesures de sauvegarde garantissent que les interventions du programme ne causent pas involontairement de tort aux personnes ou à l'environnement. Cela implique la mise en place de mesures appropriées pour prévenir, détecter, répondre et signaler les incidents de sauvegarde. Cela inclut les politiques, la culture, les processus, les méthodes de consultation, les procédures de signalement, les codes de conduite et les capacités de sauvegarde au sein des partenaires en aval.</t>
  </si>
  <si>
    <t>La gestion des partenaires en aval se concentre sur la manière dont les partenaires gèrent et atténuent les risques lorsqu'ils travaillent avec des partenaires en aval. Cela inclut la transparence, la diligence raisonnable, la gestion de la performance, le suivi et l'évaluation, les rapports financiers et les contrôles pour prévenir la mauvaise utilisation de l'aide.</t>
  </si>
  <si>
    <t>La capacité à mettre en oeuvre est évaluée si un partenaire possède la capacité et les compétences nécessaires pour mettre en œuvre un programme conformément aux objectifs fixés. Cela implique d'évaluer les compétences et l'expérience du personnel clé, l'engagement des parties prenantes, les processus de recrutement, la gestion de la performance et la planification de la continuité des activités.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</si>
</sst>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82" x14ac:knownFonts="1">
    <font>
      <sz val="11"/>
      <color theme="1"/>
      <name val="Calibri"/>
      <family val="2"/>
      <scheme val="minor"/>
    </font>
    <font>
      <sz val="11"/>
      <color theme="1"/>
      <name val="Calibri"/>
      <scheme val="minor"/>
    </font>
    <font>
      <sz val="11"/>
      <color theme="1"/>
      <name val="Calibri"/>
      <scheme val="minor"/>
    </font>
    <font>
      <sz val="11"/>
      <color theme="1"/>
      <name val="Calibri"/>
      <scheme val="minor"/>
    </font>
    <font>
      <sz val="11"/>
      <color theme="1"/>
      <name val="Calibri"/>
      <family val="2"/>
      <scheme val="minor"/>
    </font>
    <font>
      <sz val="10"/>
      <name val="Arial Narrow"/>
      <family val="2"/>
    </font>
    <font>
      <sz val="12"/>
      <color theme="1"/>
      <name val="Calibri"/>
      <family val="2"/>
      <scheme val="minor"/>
    </font>
    <font>
      <b/>
      <sz val="12"/>
      <color theme="0"/>
      <name val="Calibri"/>
      <family val="2"/>
      <scheme val="minor"/>
    </font>
    <font>
      <sz val="10.5"/>
      <color theme="1"/>
      <name val="Calibri"/>
      <family val="2"/>
      <scheme val="minor"/>
    </font>
    <font>
      <b/>
      <sz val="10.5"/>
      <color theme="0"/>
      <name val="Calibri"/>
      <family val="2"/>
      <scheme val="minor"/>
    </font>
    <font>
      <b/>
      <sz val="10.5"/>
      <color theme="1"/>
      <name val="Calibri"/>
      <family val="2"/>
      <scheme val="minor"/>
    </font>
    <font>
      <b/>
      <sz val="20"/>
      <color theme="0"/>
      <name val="Calibri"/>
      <family val="2"/>
      <scheme val="minor"/>
    </font>
    <font>
      <b/>
      <sz val="12"/>
      <color rgb="FFFFFFFF"/>
      <name val="Calibri"/>
      <scheme val="minor"/>
    </font>
    <font>
      <b/>
      <sz val="12"/>
      <color rgb="FFAF161E"/>
      <name val="Calibri"/>
      <scheme val="minor"/>
    </font>
    <font>
      <b/>
      <sz val="12"/>
      <color rgb="FF000000"/>
      <name val="Calibri"/>
      <scheme val="minor"/>
    </font>
    <font>
      <b/>
      <sz val="10.5"/>
      <color rgb="FF000000"/>
      <name val="Calibri"/>
      <scheme val="minor"/>
    </font>
    <font>
      <b/>
      <sz val="10.5"/>
      <color rgb="FFAF161E"/>
      <name val="Calibri"/>
      <scheme val="minor"/>
    </font>
    <font>
      <b/>
      <sz val="10.5"/>
      <color theme="1"/>
      <name val="Calibri"/>
      <scheme val="minor"/>
    </font>
    <font>
      <b/>
      <sz val="10.5"/>
      <color rgb="FF000000"/>
      <name val="Calibri"/>
    </font>
    <font>
      <b/>
      <sz val="10.5"/>
      <color rgb="FFAF161E"/>
      <name val="Calibri"/>
    </font>
    <font>
      <b/>
      <sz val="12"/>
      <color rgb="FF000000"/>
      <name val="Calibri"/>
    </font>
    <font>
      <b/>
      <sz val="12"/>
      <color rgb="FFFFFFFF"/>
      <name val="Calibri"/>
    </font>
    <font>
      <b/>
      <sz val="12"/>
      <color rgb="FFAF161E"/>
      <name val="Calibri"/>
    </font>
    <font>
      <b/>
      <sz val="11"/>
      <color theme="1"/>
      <name val="Calibri"/>
      <family val="2"/>
      <scheme val="minor"/>
    </font>
    <font>
      <b/>
      <sz val="20"/>
      <color rgb="FFFFFFFF"/>
      <name val="Calibri"/>
    </font>
    <font>
      <b/>
      <sz val="16"/>
      <color theme="1"/>
      <name val="Calibri"/>
      <family val="2"/>
      <scheme val="minor"/>
    </font>
    <font>
      <sz val="11"/>
      <color theme="1"/>
      <name val="Calibri"/>
      <family val="2"/>
    </font>
    <font>
      <b/>
      <sz val="16"/>
      <name val="Calibri"/>
      <family val="2"/>
      <scheme val="minor"/>
    </font>
    <font>
      <b/>
      <sz val="11"/>
      <color rgb="FFAF161E"/>
      <name val="Calibri"/>
      <family val="2"/>
      <scheme val="minor"/>
    </font>
    <font>
      <sz val="11"/>
      <color rgb="FFAF161E"/>
      <name val="Calibri"/>
      <family val="2"/>
      <scheme val="minor"/>
    </font>
    <font>
      <b/>
      <sz val="11"/>
      <color rgb="FF000000"/>
      <name val="Calibri"/>
      <family val="2"/>
      <scheme val="minor"/>
    </font>
    <font>
      <b/>
      <sz val="11"/>
      <color theme="1"/>
      <name val="Calibri"/>
      <family val="2"/>
    </font>
    <font>
      <b/>
      <sz val="11"/>
      <color rgb="FF000000"/>
      <name val="Calibri"/>
    </font>
    <font>
      <b/>
      <sz val="11"/>
      <color rgb="FFAF161E"/>
      <name val="Calibri"/>
      <family val="2"/>
    </font>
    <font>
      <sz val="11"/>
      <color rgb="FF000000"/>
      <name val="Calibri"/>
      <scheme val="minor"/>
    </font>
    <font>
      <sz val="11"/>
      <color rgb="FF000000"/>
      <name val="Calibri"/>
    </font>
    <font>
      <sz val="11"/>
      <color rgb="FFAF161E"/>
      <name val="Calibri"/>
      <family val="2"/>
    </font>
    <font>
      <b/>
      <sz val="10.5"/>
      <color theme="1"/>
      <name val="Calibri"/>
      <family val="2"/>
    </font>
    <font>
      <b/>
      <sz val="12"/>
      <color theme="0"/>
      <name val="Calibri"/>
      <family val="2"/>
    </font>
    <font>
      <b/>
      <sz val="10.5"/>
      <color rgb="FFAF161E"/>
      <name val="Calibri"/>
      <family val="2"/>
    </font>
    <font>
      <b/>
      <sz val="10.5"/>
      <color rgb="FFAF161E"/>
      <name val="Calibri"/>
      <family val="2"/>
      <scheme val="minor"/>
    </font>
    <font>
      <b/>
      <sz val="13"/>
      <color rgb="FF404040"/>
      <name val="Calibri"/>
      <scheme val="minor"/>
    </font>
    <font>
      <b/>
      <sz val="20"/>
      <name val="Calibri"/>
      <scheme val="minor"/>
    </font>
    <font>
      <sz val="11"/>
      <color rgb="FF404040"/>
      <name val="Calibri"/>
      <scheme val="minor"/>
    </font>
    <font>
      <sz val="12"/>
      <color rgb="FF404040"/>
      <name val="Calibri"/>
      <scheme val="minor"/>
    </font>
    <font>
      <b/>
      <sz val="9.5"/>
      <name val="Calibri"/>
      <scheme val="minor"/>
    </font>
    <font>
      <b/>
      <sz val="9.5"/>
      <color rgb="FFC00000"/>
      <name val="Calibri"/>
      <scheme val="minor"/>
    </font>
    <font>
      <b/>
      <sz val="11"/>
      <color rgb="FF000000"/>
      <name val="Calibri"/>
      <scheme val="minor"/>
    </font>
    <font>
      <b/>
      <sz val="9.5"/>
      <color rgb="FFFFFFFF"/>
      <name val="Calibri"/>
      <scheme val="minor"/>
    </font>
    <font>
      <b/>
      <sz val="11"/>
      <color rgb="FFFFFFFF"/>
      <name val="Calibri"/>
      <scheme val="minor"/>
    </font>
    <font>
      <sz val="13"/>
      <color rgb="FF404040"/>
      <name val="Calibri"/>
      <scheme val="minor"/>
    </font>
    <font>
      <b/>
      <sz val="12"/>
      <color theme="0"/>
      <name val="Calibri"/>
      <scheme val="minor"/>
    </font>
    <font>
      <b/>
      <sz val="20"/>
      <color rgb="FFA5A5A5"/>
      <name val="Calibri"/>
    </font>
    <font>
      <b/>
      <sz val="20"/>
      <color theme="0"/>
      <name val="Calibri"/>
    </font>
    <font>
      <b/>
      <sz val="11"/>
      <color theme="1"/>
      <name val="Calibri"/>
      <scheme val="minor"/>
    </font>
    <font>
      <b/>
      <sz val="14"/>
      <color theme="0"/>
      <name val="Calibri"/>
      <family val="2"/>
      <scheme val="minor"/>
    </font>
    <font>
      <b/>
      <sz val="11"/>
      <color rgb="FFAF161E"/>
      <name val="Calibri"/>
      <scheme val="minor"/>
    </font>
    <font>
      <b/>
      <i/>
      <sz val="11"/>
      <color rgb="FF000000"/>
      <name val="Calibri"/>
      <scheme val="minor"/>
    </font>
    <font>
      <b/>
      <sz val="11"/>
      <color theme="0"/>
      <name val="Calibri"/>
      <family val="2"/>
      <scheme val="minor"/>
    </font>
    <font>
      <sz val="11"/>
      <color theme="0"/>
      <name val="Calibri"/>
      <family val="2"/>
      <scheme val="minor"/>
    </font>
    <font>
      <b/>
      <sz val="13"/>
      <color rgb="FF000000"/>
      <name val="Calibri"/>
      <scheme val="minor"/>
    </font>
    <font>
      <b/>
      <sz val="9.5"/>
      <color rgb="FF000000"/>
      <name val="Calibri"/>
      <scheme val="minor"/>
    </font>
    <font>
      <b/>
      <sz val="16"/>
      <color rgb="FF000000"/>
      <name val="Calibri"/>
      <scheme val="minor"/>
    </font>
    <font>
      <b/>
      <sz val="16"/>
      <color rgb="FFAF161E"/>
      <name val="Calibri"/>
      <scheme val="minor"/>
    </font>
    <font>
      <b/>
      <sz val="16"/>
      <name val="Calibri"/>
      <scheme val="minor"/>
    </font>
    <font>
      <b/>
      <sz val="11"/>
      <color theme="0"/>
      <name val="Calibri"/>
      <scheme val="minor"/>
    </font>
    <font>
      <sz val="11"/>
      <color rgb="FF000000"/>
      <name val="Calibri"/>
      <family val="2"/>
    </font>
    <font>
      <sz val="11"/>
      <color rgb="FFAF161E"/>
      <name val="Calibri"/>
      <scheme val="minor"/>
    </font>
    <font>
      <b/>
      <sz val="10.5"/>
      <color theme="1"/>
      <name val="Calibri"/>
    </font>
    <font>
      <b/>
      <sz val="14"/>
      <color theme="1"/>
      <name val="Calibri"/>
      <scheme val="minor"/>
    </font>
    <font>
      <b/>
      <sz val="12"/>
      <color theme="1"/>
      <name val="Calibri"/>
      <scheme val="minor"/>
    </font>
    <font>
      <b/>
      <sz val="11"/>
      <color rgb="FF2F75B5"/>
      <name val="Calibri"/>
      <scheme val="minor"/>
    </font>
    <font>
      <sz val="11"/>
      <color rgb="FF111111"/>
      <name val="Calibri"/>
      <scheme val="minor"/>
    </font>
    <font>
      <b/>
      <sz val="14"/>
      <color rgb="FF242424"/>
      <name val="Calibri"/>
    </font>
    <font>
      <b/>
      <sz val="14"/>
      <color rgb="FFAF161E"/>
      <name val="Calibri"/>
    </font>
    <font>
      <sz val="11"/>
      <color rgb="FFAF161E"/>
      <name val="Calibri"/>
    </font>
    <font>
      <sz val="11"/>
      <color theme="1"/>
      <name val="Calibri"/>
    </font>
    <font>
      <b/>
      <sz val="11"/>
      <color rgb="FFAF161E"/>
      <name val="Calibri"/>
    </font>
    <font>
      <b/>
      <sz val="11"/>
      <color theme="1"/>
      <name val="Calibri"/>
    </font>
    <font>
      <b/>
      <sz val="20"/>
      <color rgb="FF000000"/>
      <name val="Calibri"/>
      <scheme val="minor"/>
    </font>
    <font>
      <b/>
      <sz val="12"/>
      <color rgb="FFAF161E"/>
      <name val="Calibri"/>
      <family val="2"/>
    </font>
    <font>
      <b/>
      <sz val="13"/>
      <color rgb="FF00000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AF161E"/>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6" tint="-0.499984740745262"/>
        <bgColor indexed="64"/>
      </patternFill>
    </fill>
    <fill>
      <patternFill patternType="solid">
        <fgColor theme="2"/>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BFBFBF"/>
        <bgColor rgb="FF000000"/>
      </patternFill>
    </fill>
    <fill>
      <patternFill patternType="solid">
        <fgColor rgb="FFF2F2F2"/>
        <bgColor rgb="FF000000"/>
      </patternFill>
    </fill>
    <fill>
      <patternFill patternType="solid">
        <fgColor theme="4"/>
        <bgColor indexed="64"/>
      </patternFill>
    </fill>
    <fill>
      <patternFill patternType="solid">
        <fgColor theme="9"/>
        <bgColor indexed="64"/>
      </patternFill>
    </fill>
    <fill>
      <patternFill patternType="solid">
        <fgColor theme="5"/>
        <bgColor indexed="64"/>
      </patternFill>
    </fill>
  </fills>
  <borders count="96">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rgb="FF000000"/>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right style="thin">
        <color rgb="FF000000"/>
      </right>
      <top style="medium">
        <color rgb="FF000000"/>
      </top>
      <bottom style="thin">
        <color rgb="FF000000"/>
      </bottom>
      <diagonal/>
    </border>
    <border>
      <left/>
      <right style="thin">
        <color rgb="FF000000"/>
      </right>
      <top style="medium">
        <color rgb="FF000000"/>
      </top>
      <bottom style="medium">
        <color rgb="FF000000"/>
      </bottom>
      <diagonal/>
    </border>
    <border>
      <left style="medium">
        <color rgb="FF000000"/>
      </left>
      <right/>
      <top/>
      <bottom style="thin">
        <color rgb="FF735773"/>
      </bottom>
      <diagonal/>
    </border>
    <border>
      <left style="medium">
        <color rgb="FF000000"/>
      </left>
      <right style="thin">
        <color indexed="64"/>
      </right>
      <top/>
      <bottom style="thin">
        <color indexed="64"/>
      </bottom>
      <diagonal/>
    </border>
    <border>
      <left style="medium">
        <color rgb="FF000000"/>
      </left>
      <right/>
      <top style="hair">
        <color indexed="64"/>
      </top>
      <bottom style="hair">
        <color indexed="64"/>
      </bottom>
      <diagonal/>
    </border>
    <border>
      <left/>
      <right style="medium">
        <color rgb="FF000000"/>
      </right>
      <top style="hair">
        <color indexed="64"/>
      </top>
      <bottom style="hair">
        <color indexed="64"/>
      </bottom>
      <diagonal/>
    </border>
    <border>
      <left style="medium">
        <color rgb="FF000000"/>
      </left>
      <right/>
      <top/>
      <bottom style="hair">
        <color indexed="64"/>
      </bottom>
      <diagonal/>
    </border>
    <border>
      <left/>
      <right style="medium">
        <color rgb="FF000000"/>
      </right>
      <top/>
      <bottom style="hair">
        <color indexed="64"/>
      </bottom>
      <diagonal/>
    </border>
    <border>
      <left style="thin">
        <color rgb="FFAF96AF"/>
      </left>
      <right/>
      <top style="medium">
        <color rgb="FF000000"/>
      </top>
      <bottom/>
      <diagonal/>
    </border>
    <border>
      <left style="thin">
        <color rgb="FFAF96AF"/>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top/>
      <bottom style="thin">
        <color indexed="64"/>
      </bottom>
      <diagonal/>
    </border>
    <border>
      <left style="thin">
        <color rgb="FF000000"/>
      </left>
      <right style="thin">
        <color rgb="FF000000"/>
      </right>
      <top style="medium">
        <color rgb="FF000000"/>
      </top>
      <bottom style="thin">
        <color rgb="FF000000"/>
      </bottom>
      <diagonal/>
    </border>
    <border>
      <left style="thin">
        <color indexed="64"/>
      </left>
      <right style="medium">
        <color rgb="FF000000"/>
      </right>
      <top/>
      <bottom/>
      <diagonal/>
    </border>
    <border>
      <left style="medium">
        <color rgb="FF000000"/>
      </left>
      <right/>
      <top style="thin">
        <color indexed="64"/>
      </top>
      <bottom/>
      <diagonal/>
    </border>
    <border>
      <left/>
      <right style="medium">
        <color rgb="FF000000"/>
      </right>
      <top style="thin">
        <color indexed="64"/>
      </top>
      <bottom/>
      <diagonal/>
    </border>
    <border>
      <left style="thin">
        <color rgb="FF000000"/>
      </left>
      <right style="medium">
        <color rgb="FF000000"/>
      </right>
      <top/>
      <bottom style="thin">
        <color rgb="FF000000"/>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diagonalUp="1" diagonalDown="1">
      <left style="medium">
        <color rgb="FF000000"/>
      </left>
      <right/>
      <top/>
      <bottom style="medium">
        <color rgb="FF000000"/>
      </bottom>
      <diagonal style="thin">
        <color indexed="64"/>
      </diagonal>
    </border>
    <border>
      <left/>
      <right/>
      <top style="thin">
        <color rgb="FF000000"/>
      </top>
      <bottom/>
      <diagonal/>
    </border>
    <border>
      <left style="thin">
        <color rgb="FF000000"/>
      </left>
      <right/>
      <top style="medium">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4" fontId="4" fillId="0" borderId="0" applyFont="0" applyFill="0" applyBorder="0" applyAlignment="0" applyProtection="0"/>
    <xf numFmtId="0" fontId="5" fillId="0" borderId="0"/>
    <xf numFmtId="9" fontId="4" fillId="0" borderId="0" applyFont="0" applyFill="0" applyBorder="0" applyAlignment="0" applyProtection="0"/>
  </cellStyleXfs>
  <cellXfs count="284">
    <xf numFmtId="0" fontId="0" fillId="0" borderId="0" xfId="0"/>
    <xf numFmtId="0" fontId="8" fillId="0" borderId="0" xfId="0" applyFont="1"/>
    <xf numFmtId="0" fontId="8" fillId="0" borderId="0" xfId="0" applyFont="1" applyAlignment="1">
      <alignment horizontal="left" vertical="center" wrapText="1"/>
    </xf>
    <xf numFmtId="165" fontId="8" fillId="0" borderId="0" xfId="1" applyNumberFormat="1" applyFont="1" applyAlignment="1">
      <alignment horizontal="left" vertical="center"/>
    </xf>
    <xf numFmtId="0" fontId="8" fillId="0" borderId="0" xfId="0" applyFont="1" applyAlignment="1">
      <alignment horizontal="center" vertical="center"/>
    </xf>
    <xf numFmtId="0" fontId="8" fillId="0" borderId="2" xfId="0" applyFont="1" applyBorder="1" applyAlignment="1">
      <alignment horizontal="left" vertical="center" wrapText="1"/>
    </xf>
    <xf numFmtId="165" fontId="8" fillId="3" borderId="2" xfId="1" applyNumberFormat="1" applyFont="1" applyFill="1" applyBorder="1" applyAlignment="1">
      <alignment horizontal="left" vertical="center"/>
    </xf>
    <xf numFmtId="9" fontId="8" fillId="0" borderId="2" xfId="0" applyNumberFormat="1" applyFont="1" applyBorder="1" applyAlignment="1">
      <alignment horizontal="center" vertical="center"/>
    </xf>
    <xf numFmtId="9" fontId="8" fillId="0" borderId="2" xfId="0" applyNumberFormat="1" applyFont="1" applyBorder="1" applyAlignment="1">
      <alignment horizontal="center" vertical="center" wrapText="1"/>
    </xf>
    <xf numFmtId="17" fontId="8" fillId="0" borderId="2" xfId="0" applyNumberFormat="1" applyFont="1" applyBorder="1" applyAlignment="1">
      <alignment horizontal="center" vertical="center"/>
    </xf>
    <xf numFmtId="0" fontId="8" fillId="0" borderId="2" xfId="0" applyFont="1" applyBorder="1" applyAlignment="1">
      <alignment horizontal="center" vertical="center"/>
    </xf>
    <xf numFmtId="165" fontId="8" fillId="0" borderId="2" xfId="1" applyNumberFormat="1" applyFont="1" applyFill="1" applyBorder="1" applyAlignment="1">
      <alignment horizontal="left" vertical="center"/>
    </xf>
    <xf numFmtId="0" fontId="8" fillId="0" borderId="2" xfId="0" applyFont="1" applyBorder="1" applyAlignment="1">
      <alignment horizontal="center" vertical="center" wrapText="1"/>
    </xf>
    <xf numFmtId="0" fontId="6" fillId="0" borderId="0" xfId="0" applyFont="1"/>
    <xf numFmtId="0" fontId="8" fillId="0" borderId="5" xfId="0" applyFont="1" applyBorder="1" applyAlignment="1">
      <alignment horizontal="left" vertical="center" wrapText="1"/>
    </xf>
    <xf numFmtId="0" fontId="8" fillId="2" borderId="5" xfId="0" applyFont="1" applyFill="1" applyBorder="1" applyAlignment="1">
      <alignment horizontal="left" vertical="center" wrapText="1"/>
    </xf>
    <xf numFmtId="1" fontId="8" fillId="0" borderId="2" xfId="1" applyNumberFormat="1" applyFont="1" applyBorder="1" applyAlignment="1">
      <alignment horizontal="center" vertical="center"/>
    </xf>
    <xf numFmtId="0" fontId="8" fillId="0" borderId="0" xfId="0" applyFont="1" applyAlignment="1">
      <alignment wrapText="1"/>
    </xf>
    <xf numFmtId="0" fontId="17" fillId="3" borderId="2" xfId="0" applyFont="1" applyFill="1" applyBorder="1" applyAlignment="1">
      <alignment horizontal="center" vertical="center" wrapText="1"/>
    </xf>
    <xf numFmtId="165" fontId="10" fillId="3" borderId="2" xfId="1" applyNumberFormat="1" applyFont="1" applyFill="1" applyBorder="1" applyAlignment="1">
      <alignment horizontal="center" vertical="center" wrapText="1"/>
    </xf>
    <xf numFmtId="0" fontId="9" fillId="4" borderId="6" xfId="0" applyFont="1" applyFill="1" applyBorder="1" applyAlignment="1">
      <alignment horizontal="left" vertical="center" wrapText="1"/>
    </xf>
    <xf numFmtId="0" fontId="9" fillId="4" borderId="9" xfId="0" applyFont="1" applyFill="1" applyBorder="1" applyAlignment="1">
      <alignment horizontal="left" vertical="center" wrapText="1"/>
    </xf>
    <xf numFmtId="165" fontId="9" fillId="4" borderId="9" xfId="1" applyNumberFormat="1" applyFont="1" applyFill="1" applyBorder="1" applyAlignment="1">
      <alignment horizontal="left" vertical="center"/>
    </xf>
    <xf numFmtId="0" fontId="9" fillId="4" borderId="9" xfId="0" applyFont="1" applyFill="1" applyBorder="1" applyAlignment="1">
      <alignment horizontal="center" vertical="center"/>
    </xf>
    <xf numFmtId="164" fontId="8" fillId="6" borderId="2" xfId="1" applyFont="1" applyFill="1" applyBorder="1" applyAlignment="1">
      <alignment horizontal="left" vertical="center" wrapText="1"/>
    </xf>
    <xf numFmtId="165" fontId="8" fillId="6" borderId="2" xfId="1" applyNumberFormat="1" applyFont="1" applyFill="1" applyBorder="1" applyAlignment="1">
      <alignment horizontal="left" vertical="center" wrapText="1"/>
    </xf>
    <xf numFmtId="0" fontId="9" fillId="7" borderId="0" xfId="0" applyFont="1" applyFill="1" applyAlignment="1">
      <alignment horizontal="left" vertical="center" wrapText="1"/>
    </xf>
    <xf numFmtId="165" fontId="9" fillId="7" borderId="0" xfId="1" applyNumberFormat="1" applyFont="1" applyFill="1" applyAlignment="1">
      <alignment horizontal="left" vertical="center"/>
    </xf>
    <xf numFmtId="0" fontId="9" fillId="7" borderId="0" xfId="0" applyFont="1" applyFill="1" applyAlignment="1">
      <alignment horizontal="center" vertical="center"/>
    </xf>
    <xf numFmtId="0" fontId="23" fillId="0" borderId="0" xfId="0" applyFont="1" applyAlignment="1">
      <alignment horizontal="left" vertical="center" wrapText="1"/>
    </xf>
    <xf numFmtId="0" fontId="25" fillId="0" borderId="0" xfId="0" applyFont="1" applyAlignment="1">
      <alignment horizontal="left" vertical="center" wrapText="1"/>
    </xf>
    <xf numFmtId="0" fontId="15" fillId="0" borderId="0" xfId="0" applyFont="1" applyAlignment="1">
      <alignment horizontal="left" vertical="center" wrapText="1"/>
    </xf>
    <xf numFmtId="0" fontId="23" fillId="0" borderId="0" xfId="0" applyFont="1"/>
    <xf numFmtId="0" fontId="23" fillId="9" borderId="0" xfId="0" applyFont="1" applyFill="1"/>
    <xf numFmtId="0" fontId="0" fillId="9" borderId="0" xfId="0" applyFill="1"/>
    <xf numFmtId="0" fontId="0" fillId="0" borderId="0" xfId="0" applyAlignment="1">
      <alignment wrapText="1"/>
    </xf>
    <xf numFmtId="0" fontId="0" fillId="0" borderId="0" xfId="0" quotePrefix="1"/>
    <xf numFmtId="0" fontId="0" fillId="0" borderId="0" xfId="0" applyAlignment="1">
      <alignment vertical="center" wrapText="1"/>
    </xf>
    <xf numFmtId="0" fontId="0" fillId="0" borderId="26" xfId="0" applyBorder="1"/>
    <xf numFmtId="0" fontId="0" fillId="0" borderId="0" xfId="0" applyAlignment="1">
      <alignment horizontal="center"/>
    </xf>
    <xf numFmtId="0" fontId="31" fillId="0" borderId="0" xfId="0" applyFont="1"/>
    <xf numFmtId="0" fontId="0" fillId="0" borderId="38" xfId="0" applyBorder="1"/>
    <xf numFmtId="0" fontId="0" fillId="0" borderId="42" xfId="0" applyBorder="1"/>
    <xf numFmtId="0" fontId="0" fillId="0" borderId="43" xfId="0" applyBorder="1"/>
    <xf numFmtId="0" fontId="0" fillId="0" borderId="44" xfId="0" applyBorder="1"/>
    <xf numFmtId="0" fontId="30" fillId="0" borderId="41" xfId="0" applyFont="1" applyBorder="1" applyAlignment="1">
      <alignment vertical="center" wrapText="1"/>
    </xf>
    <xf numFmtId="0" fontId="26" fillId="0" borderId="0" xfId="0" applyFont="1"/>
    <xf numFmtId="0" fontId="23" fillId="0" borderId="45" xfId="0" applyFont="1" applyBorder="1" applyAlignment="1">
      <alignment horizontal="left" vertical="center"/>
    </xf>
    <xf numFmtId="0" fontId="37" fillId="3" borderId="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41" fillId="0" borderId="0" xfId="0" applyFont="1" applyAlignment="1">
      <alignment wrapText="1"/>
    </xf>
    <xf numFmtId="0" fontId="3" fillId="0" borderId="0" xfId="0" applyFont="1"/>
    <xf numFmtId="0" fontId="42" fillId="0" borderId="0" xfId="0" applyFont="1" applyAlignment="1">
      <alignment wrapText="1"/>
    </xf>
    <xf numFmtId="0" fontId="43" fillId="0" borderId="0" xfId="0" applyFont="1"/>
    <xf numFmtId="0" fontId="44" fillId="0" borderId="0" xfId="0" applyFont="1"/>
    <xf numFmtId="0" fontId="45" fillId="0" borderId="0" xfId="0" applyFont="1" applyAlignment="1">
      <alignment wrapText="1"/>
    </xf>
    <xf numFmtId="0" fontId="45" fillId="0" borderId="0" xfId="0" applyFont="1"/>
    <xf numFmtId="0" fontId="46" fillId="0" borderId="0" xfId="0" applyFont="1" applyAlignment="1">
      <alignment wrapText="1"/>
    </xf>
    <xf numFmtId="0" fontId="46" fillId="0" borderId="0" xfId="0" applyFont="1"/>
    <xf numFmtId="0" fontId="45" fillId="12" borderId="46" xfId="0" applyFont="1" applyFill="1" applyBorder="1"/>
    <xf numFmtId="0" fontId="45" fillId="0" borderId="46" xfId="0" applyFont="1" applyBorder="1"/>
    <xf numFmtId="0" fontId="43" fillId="12" borderId="47" xfId="0" applyFont="1" applyFill="1" applyBorder="1"/>
    <xf numFmtId="0" fontId="43" fillId="0" borderId="47" xfId="0" applyFont="1" applyBorder="1"/>
    <xf numFmtId="0" fontId="43" fillId="12" borderId="48" xfId="0" applyFont="1" applyFill="1" applyBorder="1"/>
    <xf numFmtId="0" fontId="43" fillId="0" borderId="48" xfId="0" applyFont="1" applyBorder="1"/>
    <xf numFmtId="0" fontId="43" fillId="12" borderId="14" xfId="0" applyFont="1" applyFill="1" applyBorder="1"/>
    <xf numFmtId="0" fontId="43" fillId="0" borderId="14" xfId="0" applyFont="1" applyBorder="1"/>
    <xf numFmtId="0" fontId="30" fillId="0" borderId="41" xfId="0" applyFont="1" applyBorder="1" applyAlignment="1">
      <alignment horizontal="center" vertical="center" wrapText="1"/>
    </xf>
    <xf numFmtId="0" fontId="0" fillId="0" borderId="42"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165" fontId="17" fillId="3" borderId="2" xfId="1" applyNumberFormat="1" applyFont="1" applyFill="1" applyBorder="1" applyAlignment="1">
      <alignment horizontal="center" vertical="center" wrapText="1"/>
    </xf>
    <xf numFmtId="0" fontId="0" fillId="0" borderId="57" xfId="0" applyBorder="1"/>
    <xf numFmtId="0" fontId="0" fillId="0" borderId="58" xfId="0" applyBorder="1"/>
    <xf numFmtId="0" fontId="0" fillId="0" borderId="61" xfId="0" applyBorder="1"/>
    <xf numFmtId="0" fontId="0" fillId="0" borderId="62" xfId="0" applyBorder="1"/>
    <xf numFmtId="0" fontId="0" fillId="0" borderId="23" xfId="0" applyBorder="1"/>
    <xf numFmtId="0" fontId="0" fillId="0" borderId="29" xfId="0" applyBorder="1"/>
    <xf numFmtId="0" fontId="59" fillId="4" borderId="63" xfId="0" applyFont="1" applyFill="1" applyBorder="1"/>
    <xf numFmtId="0" fontId="59" fillId="4" borderId="56" xfId="0" applyFont="1" applyFill="1" applyBorder="1"/>
    <xf numFmtId="0" fontId="61" fillId="5" borderId="0" xfId="0" applyFont="1" applyFill="1"/>
    <xf numFmtId="0" fontId="34" fillId="5" borderId="48" xfId="0" applyFont="1" applyFill="1" applyBorder="1"/>
    <xf numFmtId="0" fontId="34" fillId="0" borderId="0" xfId="0" applyFont="1"/>
    <xf numFmtId="0" fontId="66" fillId="0" borderId="32" xfId="0" applyFont="1" applyBorder="1" applyAlignment="1">
      <alignment wrapText="1"/>
    </xf>
    <xf numFmtId="0" fontId="68" fillId="3" borderId="2" xfId="0" applyFont="1" applyFill="1" applyBorder="1" applyAlignment="1">
      <alignment horizontal="center" vertical="center" wrapText="1"/>
    </xf>
    <xf numFmtId="0" fontId="2" fillId="0" borderId="0" xfId="0" applyFont="1"/>
    <xf numFmtId="0" fontId="69" fillId="0" borderId="0" xfId="0" applyFont="1"/>
    <xf numFmtId="0" fontId="2" fillId="0" borderId="0" xfId="0" applyFont="1" applyAlignment="1">
      <alignment horizontal="center"/>
    </xf>
    <xf numFmtId="0" fontId="70" fillId="0" borderId="24" xfId="0" applyFont="1" applyBorder="1" applyAlignment="1">
      <alignment vertical="center"/>
    </xf>
    <xf numFmtId="0" fontId="54" fillId="8" borderId="28" xfId="0" applyFont="1" applyFill="1" applyBorder="1"/>
    <xf numFmtId="0" fontId="56" fillId="8" borderId="0" xfId="0" applyFont="1" applyFill="1"/>
    <xf numFmtId="0" fontId="56" fillId="8" borderId="22" xfId="0" applyFont="1" applyFill="1" applyBorder="1"/>
    <xf numFmtId="0" fontId="72" fillId="0" borderId="2" xfId="0" applyFont="1" applyBorder="1" applyAlignment="1">
      <alignment horizontal="center"/>
    </xf>
    <xf numFmtId="0" fontId="73" fillId="0" borderId="0" xfId="0" applyFont="1" applyAlignment="1">
      <alignment wrapText="1"/>
    </xf>
    <xf numFmtId="0" fontId="60" fillId="5" borderId="17" xfId="0" applyFont="1" applyFill="1" applyBorder="1" applyAlignment="1">
      <alignment wrapText="1"/>
    </xf>
    <xf numFmtId="0" fontId="50" fillId="0" borderId="17" xfId="0" applyFont="1" applyBorder="1" applyAlignment="1">
      <alignment wrapText="1"/>
    </xf>
    <xf numFmtId="0" fontId="50" fillId="0" borderId="0" xfId="0" applyFont="1"/>
    <xf numFmtId="0" fontId="41" fillId="0" borderId="17" xfId="0" applyFont="1" applyBorder="1" applyAlignment="1">
      <alignment wrapText="1"/>
    </xf>
    <xf numFmtId="0" fontId="50" fillId="0" borderId="52" xfId="0" applyFont="1" applyBorder="1" applyAlignment="1">
      <alignment wrapText="1"/>
    </xf>
    <xf numFmtId="0" fontId="50" fillId="0" borderId="53" xfId="0" applyFont="1" applyBorder="1"/>
    <xf numFmtId="0" fontId="45" fillId="12" borderId="65" xfId="0" applyFont="1" applyFill="1" applyBorder="1"/>
    <xf numFmtId="0" fontId="61" fillId="5" borderId="17" xfId="0" applyFont="1" applyFill="1" applyBorder="1"/>
    <xf numFmtId="0" fontId="61" fillId="5" borderId="18" xfId="0" applyFont="1" applyFill="1" applyBorder="1"/>
    <xf numFmtId="0" fontId="43" fillId="12" borderId="66" xfId="0" applyFont="1" applyFill="1" applyBorder="1"/>
    <xf numFmtId="0" fontId="43" fillId="0" borderId="67" xfId="0" applyFont="1" applyBorder="1"/>
    <xf numFmtId="0" fontId="43" fillId="12" borderId="68" xfId="0" applyFont="1" applyFill="1" applyBorder="1"/>
    <xf numFmtId="0" fontId="43" fillId="0" borderId="69" xfId="0" applyFont="1" applyBorder="1"/>
    <xf numFmtId="0" fontId="34" fillId="5" borderId="68" xfId="0" applyFont="1" applyFill="1" applyBorder="1"/>
    <xf numFmtId="0" fontId="34" fillId="5" borderId="69" xfId="0" applyFont="1" applyFill="1" applyBorder="1"/>
    <xf numFmtId="0" fontId="43" fillId="12" borderId="52" xfId="0" applyFont="1" applyFill="1" applyBorder="1"/>
    <xf numFmtId="0" fontId="43" fillId="0" borderId="53" xfId="0" applyFont="1" applyBorder="1"/>
    <xf numFmtId="0" fontId="43" fillId="12" borderId="53" xfId="0" applyFont="1" applyFill="1" applyBorder="1"/>
    <xf numFmtId="0" fontId="43" fillId="0" borderId="54" xfId="0" applyFont="1" applyBorder="1"/>
    <xf numFmtId="0" fontId="43" fillId="13" borderId="0" xfId="0" applyFont="1" applyFill="1"/>
    <xf numFmtId="0" fontId="43" fillId="14" borderId="0" xfId="0" applyFont="1" applyFill="1"/>
    <xf numFmtId="0" fontId="43" fillId="15" borderId="0" xfId="0" applyFont="1" applyFill="1"/>
    <xf numFmtId="0" fontId="78" fillId="5" borderId="59" xfId="0" applyFont="1" applyFill="1" applyBorder="1" applyAlignment="1">
      <alignment wrapText="1"/>
    </xf>
    <xf numFmtId="0" fontId="78" fillId="5" borderId="60" xfId="0" applyFont="1" applyFill="1" applyBorder="1" applyAlignment="1">
      <alignment wrapText="1"/>
    </xf>
    <xf numFmtId="0" fontId="47" fillId="0" borderId="72" xfId="0" applyFont="1" applyBorder="1"/>
    <xf numFmtId="0" fontId="23" fillId="0" borderId="73" xfId="0" applyFont="1" applyBorder="1"/>
    <xf numFmtId="0" fontId="0" fillId="0" borderId="74" xfId="0" applyBorder="1"/>
    <xf numFmtId="0" fontId="58" fillId="4" borderId="49" xfId="0" applyFont="1" applyFill="1" applyBorder="1"/>
    <xf numFmtId="0" fontId="47" fillId="5" borderId="75" xfId="0" applyFont="1" applyFill="1" applyBorder="1"/>
    <xf numFmtId="0" fontId="23" fillId="5" borderId="76" xfId="0" applyFont="1" applyFill="1" applyBorder="1"/>
    <xf numFmtId="0" fontId="0" fillId="0" borderId="77" xfId="0" applyBorder="1"/>
    <xf numFmtId="0" fontId="72" fillId="0" borderId="55" xfId="0" applyFont="1" applyBorder="1" applyAlignment="1">
      <alignment horizontal="center" vertical="center"/>
    </xf>
    <xf numFmtId="0" fontId="54" fillId="8" borderId="40" xfId="0" applyFont="1" applyFill="1" applyBorder="1"/>
    <xf numFmtId="0" fontId="54" fillId="0" borderId="32" xfId="0" applyFont="1" applyBorder="1"/>
    <xf numFmtId="0" fontId="2" fillId="0" borderId="0" xfId="0" applyFont="1" applyAlignment="1">
      <alignment vertical="center"/>
    </xf>
    <xf numFmtId="0" fontId="2" fillId="0" borderId="0" xfId="0" applyFont="1" applyAlignment="1">
      <alignment vertical="top"/>
    </xf>
    <xf numFmtId="0" fontId="54" fillId="8" borderId="39" xfId="0" applyFont="1" applyFill="1" applyBorder="1"/>
    <xf numFmtId="0" fontId="54" fillId="8" borderId="38" xfId="0" applyFont="1" applyFill="1" applyBorder="1"/>
    <xf numFmtId="0" fontId="67" fillId="0" borderId="25" xfId="0" applyFont="1" applyBorder="1" applyAlignment="1">
      <alignment wrapText="1"/>
    </xf>
    <xf numFmtId="0" fontId="67" fillId="0" borderId="25" xfId="0" applyFont="1" applyBorder="1" applyAlignment="1">
      <alignment vertical="center" wrapText="1"/>
    </xf>
    <xf numFmtId="0" fontId="56" fillId="8" borderId="25" xfId="0" applyFont="1" applyFill="1" applyBorder="1"/>
    <xf numFmtId="0" fontId="72" fillId="0" borderId="23" xfId="0" applyFont="1" applyBorder="1" applyAlignment="1">
      <alignment horizontal="center" vertical="center"/>
    </xf>
    <xf numFmtId="0" fontId="54" fillId="0" borderId="37" xfId="0" applyFont="1" applyBorder="1" applyAlignment="1">
      <alignment horizontal="center" vertical="center" wrapText="1"/>
    </xf>
    <xf numFmtId="0" fontId="78" fillId="0" borderId="65" xfId="0" applyFont="1" applyBorder="1" applyAlignment="1">
      <alignment vertical="center" wrapText="1"/>
    </xf>
    <xf numFmtId="0" fontId="54" fillId="0" borderId="80" xfId="0" applyFont="1" applyBorder="1" applyAlignment="1">
      <alignment vertical="center"/>
    </xf>
    <xf numFmtId="9" fontId="54" fillId="8" borderId="82" xfId="3" applyFont="1" applyFill="1" applyBorder="1" applyAlignment="1">
      <alignment horizontal="left"/>
    </xf>
    <xf numFmtId="9" fontId="54" fillId="8" borderId="18" xfId="3" applyFont="1" applyFill="1" applyBorder="1" applyAlignment="1">
      <alignment horizontal="left"/>
    </xf>
    <xf numFmtId="9" fontId="54" fillId="8" borderId="85" xfId="3" applyFont="1" applyFill="1" applyBorder="1" applyAlignment="1">
      <alignment horizontal="left"/>
    </xf>
    <xf numFmtId="9" fontId="54" fillId="8" borderId="19" xfId="3" applyFont="1" applyFill="1" applyBorder="1" applyAlignment="1">
      <alignment horizontal="left"/>
    </xf>
    <xf numFmtId="0" fontId="67" fillId="0" borderId="88" xfId="0" applyFont="1" applyBorder="1" applyAlignment="1">
      <alignment wrapText="1"/>
    </xf>
    <xf numFmtId="0" fontId="67" fillId="0" borderId="22" xfId="0" applyFont="1" applyBorder="1" applyAlignment="1">
      <alignment vertical="center" wrapText="1"/>
    </xf>
    <xf numFmtId="0" fontId="56" fillId="0" borderId="22" xfId="0" applyFont="1" applyBorder="1"/>
    <xf numFmtId="0" fontId="54" fillId="0" borderId="38" xfId="0" applyFont="1" applyBorder="1" applyAlignment="1">
      <alignment vertical="center"/>
    </xf>
    <xf numFmtId="9" fontId="54" fillId="8" borderId="27" xfId="3" applyFont="1" applyFill="1" applyBorder="1" applyAlignment="1">
      <alignment horizontal="left"/>
    </xf>
    <xf numFmtId="9" fontId="54" fillId="8" borderId="0" xfId="3" applyFont="1" applyFill="1" applyBorder="1" applyAlignment="1">
      <alignment horizontal="left"/>
    </xf>
    <xf numFmtId="9" fontId="54" fillId="8" borderId="78" xfId="3" applyFont="1" applyFill="1" applyBorder="1" applyAlignment="1">
      <alignment horizontal="left"/>
    </xf>
    <xf numFmtId="9" fontId="54" fillId="8" borderId="31" xfId="3" applyFont="1" applyFill="1" applyBorder="1" applyAlignment="1">
      <alignment horizontal="left"/>
    </xf>
    <xf numFmtId="9" fontId="65" fillId="4" borderId="53" xfId="0" applyNumberFormat="1" applyFont="1" applyFill="1" applyBorder="1" applyAlignment="1">
      <alignment horizontal="left"/>
    </xf>
    <xf numFmtId="0" fontId="54" fillId="0" borderId="39" xfId="0" applyFont="1" applyBorder="1" applyAlignment="1">
      <alignment horizontal="center" wrapText="1"/>
    </xf>
    <xf numFmtId="0" fontId="23" fillId="0" borderId="39" xfId="0" applyFont="1" applyBorder="1" applyAlignment="1">
      <alignment horizontal="center" wrapText="1"/>
    </xf>
    <xf numFmtId="0" fontId="0" fillId="0" borderId="23" xfId="0" applyBorder="1" applyAlignment="1">
      <alignment horizontal="center"/>
    </xf>
    <xf numFmtId="0" fontId="0" fillId="0" borderId="55" xfId="0" applyBorder="1" applyAlignment="1">
      <alignment horizontal="center"/>
    </xf>
    <xf numFmtId="0" fontId="76" fillId="0" borderId="55" xfId="0" applyFont="1" applyBorder="1" applyAlignment="1">
      <alignment vertical="center" wrapText="1"/>
    </xf>
    <xf numFmtId="9" fontId="0" fillId="0" borderId="55" xfId="0" applyNumberFormat="1" applyBorder="1" applyAlignment="1">
      <alignment horizontal="center" vertical="center" wrapText="1"/>
    </xf>
    <xf numFmtId="9" fontId="0" fillId="0" borderId="55" xfId="3" applyFont="1" applyBorder="1" applyAlignment="1">
      <alignment vertical="center"/>
    </xf>
    <xf numFmtId="9" fontId="0" fillId="0" borderId="55" xfId="3" applyFont="1" applyBorder="1" applyAlignment="1">
      <alignment vertical="center" wrapText="1"/>
    </xf>
    <xf numFmtId="0" fontId="1" fillId="0" borderId="0" xfId="0" applyFont="1"/>
    <xf numFmtId="0" fontId="1" fillId="0" borderId="0" xfId="0" applyFont="1" applyAlignment="1">
      <alignment horizontal="center"/>
    </xf>
    <xf numFmtId="0" fontId="1" fillId="0" borderId="25" xfId="0" applyFont="1" applyBorder="1" applyAlignment="1">
      <alignment vertical="center"/>
    </xf>
    <xf numFmtId="0" fontId="1" fillId="8" borderId="22" xfId="0" applyFont="1" applyFill="1" applyBorder="1"/>
    <xf numFmtId="0" fontId="1" fillId="8" borderId="81" xfId="0" applyFont="1" applyFill="1" applyBorder="1"/>
    <xf numFmtId="0" fontId="1" fillId="8" borderId="27" xfId="0" applyFont="1" applyFill="1" applyBorder="1" applyAlignment="1">
      <alignment horizontal="center"/>
    </xf>
    <xf numFmtId="0" fontId="1" fillId="0" borderId="55" xfId="0" applyFont="1" applyBorder="1"/>
    <xf numFmtId="0" fontId="1" fillId="0" borderId="25" xfId="0" applyFont="1" applyBorder="1" applyAlignment="1">
      <alignment wrapText="1"/>
    </xf>
    <xf numFmtId="0" fontId="1" fillId="0" borderId="73" xfId="0" applyFont="1" applyBorder="1" applyAlignment="1">
      <alignment wrapText="1"/>
    </xf>
    <xf numFmtId="0" fontId="1" fillId="0" borderId="24" xfId="0" applyFont="1" applyBorder="1" applyAlignment="1">
      <alignment horizontal="left"/>
    </xf>
    <xf numFmtId="0" fontId="1" fillId="0" borderId="58" xfId="0" applyFont="1" applyBorder="1" applyAlignment="1">
      <alignment horizontal="left"/>
    </xf>
    <xf numFmtId="0" fontId="1" fillId="0" borderId="25" xfId="0" applyFont="1" applyBorder="1" applyAlignment="1">
      <alignment vertical="center" wrapText="1"/>
    </xf>
    <xf numFmtId="0" fontId="1" fillId="8" borderId="25" xfId="0" applyFont="1" applyFill="1" applyBorder="1"/>
    <xf numFmtId="0" fontId="1" fillId="8" borderId="17" xfId="0" applyFont="1" applyFill="1" applyBorder="1"/>
    <xf numFmtId="0" fontId="1" fillId="8" borderId="0" xfId="0" applyFont="1" applyFill="1" applyAlignment="1">
      <alignment horizontal="center"/>
    </xf>
    <xf numFmtId="0" fontId="1" fillId="0" borderId="0" xfId="0" applyFont="1" applyAlignment="1">
      <alignment vertical="top"/>
    </xf>
    <xf numFmtId="0" fontId="1" fillId="0" borderId="32" xfId="0" applyFont="1" applyBorder="1" applyAlignment="1">
      <alignment horizontal="left"/>
    </xf>
    <xf numFmtId="0" fontId="1" fillId="0" borderId="83" xfId="0" applyFont="1" applyBorder="1" applyAlignment="1">
      <alignment horizontal="left"/>
    </xf>
    <xf numFmtId="0" fontId="1" fillId="8" borderId="0" xfId="0" applyFont="1" applyFill="1"/>
    <xf numFmtId="0" fontId="1" fillId="8" borderId="84" xfId="0" applyFont="1" applyFill="1" applyBorder="1" applyAlignment="1">
      <alignment horizontal="center"/>
    </xf>
    <xf numFmtId="0" fontId="1" fillId="8" borderId="78" xfId="0" applyFont="1" applyFill="1" applyBorder="1" applyAlignment="1">
      <alignment horizontal="center"/>
    </xf>
    <xf numFmtId="0" fontId="1" fillId="0" borderId="0" xfId="0" applyFont="1" applyAlignment="1">
      <alignment vertical="center"/>
    </xf>
    <xf numFmtId="0" fontId="1" fillId="0" borderId="28" xfId="0" applyFont="1" applyBorder="1" applyAlignment="1">
      <alignment horizontal="left"/>
    </xf>
    <xf numFmtId="0" fontId="1" fillId="0" borderId="21" xfId="0" applyFont="1" applyBorder="1" applyAlignment="1">
      <alignment horizontal="left"/>
    </xf>
    <xf numFmtId="0" fontId="1" fillId="0" borderId="28" xfId="0" applyFont="1" applyBorder="1" applyAlignment="1">
      <alignment horizontal="left" vertical="center"/>
    </xf>
    <xf numFmtId="0" fontId="1" fillId="0" borderId="21" xfId="0" applyFont="1" applyBorder="1" applyAlignment="1">
      <alignment horizontal="left" vertical="center"/>
    </xf>
    <xf numFmtId="0" fontId="1" fillId="8" borderId="20" xfId="0" applyFont="1" applyFill="1" applyBorder="1" applyAlignment="1">
      <alignment horizontal="center"/>
    </xf>
    <xf numFmtId="0" fontId="1" fillId="8" borderId="31" xfId="0" applyFont="1" applyFill="1" applyBorder="1" applyAlignment="1">
      <alignment horizontal="center"/>
    </xf>
    <xf numFmtId="0" fontId="1" fillId="0" borderId="28" xfId="0" applyFont="1" applyBorder="1"/>
    <xf numFmtId="0" fontId="1" fillId="0" borderId="30" xfId="0" applyFont="1" applyBorder="1" applyAlignment="1">
      <alignment wrapText="1"/>
    </xf>
    <xf numFmtId="0" fontId="1" fillId="0" borderId="24" xfId="0" applyFont="1" applyBorder="1" applyAlignment="1">
      <alignment vertical="center" wrapText="1"/>
    </xf>
    <xf numFmtId="0" fontId="1" fillId="0" borderId="32" xfId="0" applyFont="1" applyBorder="1" applyAlignment="1">
      <alignment vertical="center" wrapText="1"/>
    </xf>
    <xf numFmtId="0" fontId="1" fillId="8" borderId="86" xfId="0" applyFont="1" applyFill="1" applyBorder="1" applyAlignment="1">
      <alignment horizontal="center"/>
    </xf>
    <xf numFmtId="0" fontId="1" fillId="0" borderId="24" xfId="0" applyFont="1" applyBorder="1" applyAlignment="1">
      <alignment horizontal="left" vertical="center"/>
    </xf>
    <xf numFmtId="0" fontId="1" fillId="0" borderId="58" xfId="0" applyFont="1" applyBorder="1" applyAlignment="1">
      <alignment horizontal="left" vertical="center"/>
    </xf>
    <xf numFmtId="0" fontId="1" fillId="0" borderId="87" xfId="0" applyFont="1" applyBorder="1"/>
    <xf numFmtId="0" fontId="1" fillId="0" borderId="53" xfId="0" applyFont="1" applyBorder="1" applyAlignment="1">
      <alignment horizontal="center"/>
    </xf>
    <xf numFmtId="0" fontId="1" fillId="0" borderId="55" xfId="0" applyFont="1" applyBorder="1" applyAlignment="1">
      <alignment vertical="center" wrapText="1"/>
    </xf>
    <xf numFmtId="0" fontId="64" fillId="8" borderId="10" xfId="0" applyFont="1" applyFill="1" applyBorder="1" applyAlignment="1">
      <alignment horizontal="center" vertical="center"/>
    </xf>
    <xf numFmtId="0" fontId="27" fillId="8" borderId="11" xfId="0" applyFont="1" applyFill="1" applyBorder="1" applyAlignment="1">
      <alignment horizontal="center" vertical="center"/>
    </xf>
    <xf numFmtId="0" fontId="27" fillId="8" borderId="12" xfId="0" applyFont="1" applyFill="1" applyBorder="1" applyAlignment="1">
      <alignment horizontal="center" vertical="center"/>
    </xf>
    <xf numFmtId="0" fontId="27" fillId="8" borderId="13"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15" xfId="0" applyFont="1" applyFill="1" applyBorder="1" applyAlignment="1">
      <alignment horizontal="center" vertical="center"/>
    </xf>
    <xf numFmtId="0" fontId="1" fillId="0" borderId="72" xfId="0" applyFont="1" applyBorder="1" applyAlignment="1">
      <alignment horizontal="center"/>
    </xf>
    <xf numFmtId="0" fontId="1" fillId="0" borderId="79" xfId="0" applyFont="1" applyBorder="1" applyAlignment="1">
      <alignment horizontal="center"/>
    </xf>
    <xf numFmtId="0" fontId="1" fillId="0" borderId="89" xfId="0" applyFont="1" applyBorder="1" applyAlignment="1">
      <alignment horizontal="center"/>
    </xf>
    <xf numFmtId="0" fontId="1" fillId="0" borderId="57" xfId="0" applyFont="1" applyBorder="1" applyAlignment="1">
      <alignment horizontal="center"/>
    </xf>
    <xf numFmtId="0" fontId="30" fillId="0" borderId="34" xfId="0" applyFont="1" applyBorder="1" applyAlignment="1">
      <alignment horizontal="center" vertical="center" wrapText="1"/>
    </xf>
    <xf numFmtId="0" fontId="23" fillId="0" borderId="35" xfId="0" applyFont="1" applyBorder="1" applyAlignment="1">
      <alignment horizontal="center" vertical="center"/>
    </xf>
    <xf numFmtId="0" fontId="76" fillId="0" borderId="33" xfId="0" applyFont="1" applyBorder="1" applyAlignment="1">
      <alignment horizontal="left" vertical="center" wrapText="1"/>
    </xf>
    <xf numFmtId="0" fontId="0" fillId="0" borderId="36" xfId="0" applyBorder="1" applyAlignment="1">
      <alignment horizontal="left" vertical="center"/>
    </xf>
    <xf numFmtId="0" fontId="0" fillId="0" borderId="37" xfId="0" applyBorder="1" applyAlignment="1">
      <alignment horizontal="left" vertical="center"/>
    </xf>
    <xf numFmtId="9" fontId="0" fillId="0" borderId="40" xfId="3" applyFont="1" applyBorder="1" applyAlignment="1">
      <alignment horizontal="center" vertical="center"/>
    </xf>
    <xf numFmtId="9" fontId="0" fillId="0" borderId="38" xfId="3" applyFont="1" applyBorder="1" applyAlignment="1">
      <alignment horizontal="center" vertical="center"/>
    </xf>
    <xf numFmtId="9" fontId="0" fillId="0" borderId="39" xfId="3" applyFont="1" applyBorder="1" applyAlignment="1">
      <alignment horizontal="center" vertical="center"/>
    </xf>
    <xf numFmtId="0" fontId="1" fillId="0" borderId="33" xfId="0" applyFont="1" applyBorder="1" applyAlignment="1">
      <alignment horizontal="left" vertical="center" wrapText="1"/>
    </xf>
    <xf numFmtId="9" fontId="0" fillId="0" borderId="33" xfId="0" applyNumberFormat="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9" fontId="0" fillId="0" borderId="38" xfId="3" applyFont="1" applyBorder="1" applyAlignment="1">
      <alignment horizontal="center" vertical="center" wrapText="1"/>
    </xf>
    <xf numFmtId="9" fontId="0" fillId="0" borderId="39" xfId="3" applyFont="1" applyBorder="1" applyAlignment="1">
      <alignment horizontal="center" vertical="center" wrapText="1"/>
    </xf>
    <xf numFmtId="9" fontId="0" fillId="0" borderId="40" xfId="3" applyFont="1" applyBorder="1" applyAlignment="1">
      <alignment horizontal="center"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38" fillId="5" borderId="7" xfId="0" applyFont="1" applyFill="1" applyBorder="1" applyAlignment="1">
      <alignment horizontal="left" vertical="center" wrapText="1"/>
    </xf>
    <xf numFmtId="0" fontId="53" fillId="4"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1" fillId="5" borderId="7" xfId="0" applyFont="1" applyFill="1" applyBorder="1" applyAlignment="1">
      <alignment horizontal="left" vertical="center" wrapText="1"/>
    </xf>
    <xf numFmtId="0" fontId="49" fillId="4" borderId="52" xfId="0" applyFont="1" applyFill="1" applyBorder="1"/>
    <xf numFmtId="0" fontId="49" fillId="4" borderId="53" xfId="0" applyFont="1" applyFill="1" applyBorder="1"/>
    <xf numFmtId="0" fontId="49" fillId="4" borderId="54" xfId="0" applyFont="1" applyFill="1" applyBorder="1"/>
    <xf numFmtId="0" fontId="47" fillId="11" borderId="49" xfId="0" applyFont="1" applyFill="1" applyBorder="1"/>
    <xf numFmtId="0" fontId="47" fillId="11" borderId="50" xfId="0" applyFont="1" applyFill="1" applyBorder="1"/>
    <xf numFmtId="0" fontId="47" fillId="11" borderId="51" xfId="0" applyFont="1" applyFill="1" applyBorder="1"/>
    <xf numFmtId="0" fontId="79" fillId="10" borderId="49" xfId="0" applyFont="1" applyFill="1" applyBorder="1" applyAlignment="1">
      <alignment horizontal="left"/>
    </xf>
    <xf numFmtId="0" fontId="79" fillId="10" borderId="51" xfId="0" applyFont="1" applyFill="1" applyBorder="1" applyAlignment="1">
      <alignment horizontal="left"/>
    </xf>
    <xf numFmtId="0" fontId="48" fillId="4" borderId="70" xfId="0" applyFont="1" applyFill="1" applyBorder="1" applyAlignment="1">
      <alignment horizontal="center" wrapText="1"/>
    </xf>
    <xf numFmtId="0" fontId="48" fillId="4" borderId="71" xfId="0" applyFont="1" applyFill="1" applyBorder="1" applyAlignment="1">
      <alignment horizontal="center" wrapText="1"/>
    </xf>
    <xf numFmtId="0" fontId="48" fillId="4" borderId="16" xfId="0" applyFont="1" applyFill="1" applyBorder="1" applyAlignment="1">
      <alignment wrapText="1"/>
    </xf>
    <xf numFmtId="0" fontId="48" fillId="4" borderId="64" xfId="0" applyFont="1" applyFill="1" applyBorder="1" applyAlignment="1">
      <alignment wrapText="1"/>
    </xf>
    <xf numFmtId="0" fontId="55" fillId="4" borderId="49" xfId="0" applyFont="1" applyFill="1" applyBorder="1" applyAlignment="1">
      <alignment horizontal="center" vertical="center"/>
    </xf>
    <xf numFmtId="0" fontId="55" fillId="4" borderId="50" xfId="0" applyFont="1" applyFill="1" applyBorder="1" applyAlignment="1">
      <alignment horizontal="center" vertical="center"/>
    </xf>
    <xf numFmtId="0" fontId="55" fillId="4" borderId="51" xfId="0" applyFont="1" applyFill="1" applyBorder="1" applyAlignment="1">
      <alignment horizontal="center" vertical="center"/>
    </xf>
    <xf numFmtId="0" fontId="81" fillId="5" borderId="17" xfId="0" applyFont="1" applyFill="1" applyBorder="1"/>
    <xf numFmtId="0" fontId="0" fillId="0" borderId="33" xfId="0" applyFont="1" applyBorder="1" applyAlignment="1">
      <alignment horizontal="left" vertical="center" wrapText="1"/>
    </xf>
    <xf numFmtId="165" fontId="37" fillId="3" borderId="2" xfId="1" applyNumberFormat="1" applyFont="1" applyFill="1" applyBorder="1" applyAlignment="1">
      <alignment horizontal="center" vertical="center" wrapText="1"/>
    </xf>
    <xf numFmtId="0" fontId="60" fillId="5" borderId="17" xfId="0" applyFont="1" applyFill="1" applyBorder="1" applyAlignment="1"/>
    <xf numFmtId="0" fontId="28" fillId="8" borderId="10" xfId="0" applyFont="1" applyFill="1" applyBorder="1"/>
    <xf numFmtId="0" fontId="28" fillId="8" borderId="12" xfId="0" applyFont="1" applyFill="1" applyBorder="1"/>
    <xf numFmtId="0" fontId="29" fillId="0" borderId="90" xfId="0" applyFont="1" applyBorder="1" applyAlignment="1">
      <alignment horizontal="left" wrapText="1"/>
    </xf>
    <xf numFmtId="0" fontId="29" fillId="0" borderId="91" xfId="0" applyFont="1" applyBorder="1" applyAlignment="1">
      <alignment horizontal="left" wrapText="1"/>
    </xf>
    <xf numFmtId="0" fontId="29" fillId="0" borderId="90" xfId="0" applyFont="1" applyBorder="1"/>
    <xf numFmtId="0" fontId="29" fillId="0" borderId="91" xfId="0" applyFont="1" applyBorder="1"/>
    <xf numFmtId="0" fontId="29" fillId="0" borderId="90" xfId="0" quotePrefix="1" applyFont="1" applyBorder="1" applyAlignment="1">
      <alignment vertical="top"/>
    </xf>
    <xf numFmtId="0" fontId="29" fillId="0" borderId="91" xfId="0" quotePrefix="1" applyFont="1" applyBorder="1"/>
    <xf numFmtId="0" fontId="29" fillId="0" borderId="90" xfId="0" quotePrefix="1" applyFont="1" applyBorder="1"/>
    <xf numFmtId="0" fontId="29" fillId="0" borderId="90" xfId="0" quotePrefix="1" applyFont="1" applyBorder="1" applyAlignment="1">
      <alignment wrapText="1"/>
    </xf>
    <xf numFmtId="0" fontId="28" fillId="8" borderId="92" xfId="0" applyFont="1" applyFill="1" applyBorder="1"/>
    <xf numFmtId="0" fontId="28" fillId="8" borderId="93" xfId="0" applyFont="1" applyFill="1" applyBorder="1"/>
    <xf numFmtId="0" fontId="29" fillId="0" borderId="5" xfId="0" applyFont="1" applyBorder="1" applyAlignment="1">
      <alignment vertical="center" wrapText="1"/>
    </xf>
    <xf numFmtId="0" fontId="29" fillId="0" borderId="94" xfId="0" applyFont="1" applyBorder="1" applyAlignment="1">
      <alignment vertical="center" wrapText="1"/>
    </xf>
    <xf numFmtId="0" fontId="29" fillId="0" borderId="5" xfId="0" applyFont="1" applyBorder="1"/>
    <xf numFmtId="0" fontId="29" fillId="0" borderId="6" xfId="0" applyFont="1" applyBorder="1" applyAlignment="1">
      <alignment vertical="center" wrapText="1"/>
    </xf>
    <xf numFmtId="0" fontId="29" fillId="0" borderId="95" xfId="0" applyFont="1" applyBorder="1" applyAlignment="1">
      <alignment vertical="center" wrapText="1"/>
    </xf>
    <xf numFmtId="0" fontId="23" fillId="9" borderId="10" xfId="0" applyFont="1" applyFill="1" applyBorder="1"/>
    <xf numFmtId="0" fontId="23" fillId="9" borderId="12" xfId="0" applyFont="1" applyFill="1" applyBorder="1"/>
    <xf numFmtId="0" fontId="0" fillId="0" borderId="90" xfId="0" applyBorder="1" applyAlignment="1">
      <alignment horizontal="left" wrapText="1"/>
    </xf>
    <xf numFmtId="0" fontId="0" fillId="0" borderId="91" xfId="0" applyBorder="1" applyAlignment="1">
      <alignment horizontal="left" wrapText="1"/>
    </xf>
    <xf numFmtId="0" fontId="0" fillId="0" borderId="90" xfId="0" applyBorder="1"/>
    <xf numFmtId="0" fontId="0" fillId="0" borderId="91" xfId="0" applyBorder="1"/>
    <xf numFmtId="0" fontId="0" fillId="0" borderId="90" xfId="0" quotePrefix="1" applyBorder="1"/>
    <xf numFmtId="0" fontId="0" fillId="0" borderId="91" xfId="0" quotePrefix="1" applyBorder="1"/>
    <xf numFmtId="0" fontId="0" fillId="0" borderId="90" xfId="0" quotePrefix="1" applyBorder="1" applyAlignment="1">
      <alignment wrapText="1"/>
    </xf>
    <xf numFmtId="0" fontId="23" fillId="9" borderId="92" xfId="0" applyFont="1" applyFill="1" applyBorder="1"/>
    <xf numFmtId="0" fontId="23" fillId="9" borderId="93" xfId="0" applyFont="1" applyFill="1" applyBorder="1"/>
    <xf numFmtId="0" fontId="0" fillId="0" borderId="5" xfId="0" applyBorder="1" applyAlignment="1">
      <alignment vertical="center" wrapText="1"/>
    </xf>
    <xf numFmtId="0" fontId="0" fillId="0" borderId="94" xfId="0" applyBorder="1" applyAlignment="1">
      <alignment vertical="center" wrapText="1"/>
    </xf>
    <xf numFmtId="0" fontId="0" fillId="0" borderId="5" xfId="0" applyBorder="1"/>
    <xf numFmtId="0" fontId="0" fillId="0" borderId="6" xfId="0" applyBorder="1" applyAlignment="1">
      <alignment vertical="center" wrapText="1"/>
    </xf>
    <xf numFmtId="0" fontId="0" fillId="0" borderId="95" xfId="0" applyBorder="1" applyAlignment="1">
      <alignment vertical="center" wrapText="1"/>
    </xf>
  </cellXfs>
  <cellStyles count="4">
    <cellStyle name="Milliers" xfId="1" builtinId="3"/>
    <cellStyle name="Normal" xfId="0" builtinId="0"/>
    <cellStyle name="Normal 2" xfId="2" xr:uid="{00000000-0005-0000-0000-000002000000}"/>
    <cellStyle name="Pourcentage" xfId="3"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16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Analysis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radarChart>
        <c:radarStyle val="marker"/>
        <c:varyColors val="0"/>
        <c:ser>
          <c:idx val="1"/>
          <c:order val="0"/>
          <c:tx>
            <c:strRef>
              <c:f>Feuil5!$E$8</c:f>
              <c:strCache>
                <c:ptCount val="1"/>
                <c:pt idx="0">
                  <c:v>Baseline</c:v>
                </c:pt>
              </c:strCache>
            </c:strRef>
          </c:tx>
          <c:spPr>
            <a:ln w="28575" cap="rnd">
              <a:solidFill>
                <a:srgbClr val="AF161E"/>
              </a:solidFill>
              <a:round/>
            </a:ln>
            <a:effectLst/>
          </c:spPr>
          <c:marker>
            <c:symbol val="none"/>
          </c:marker>
          <c:cat>
            <c:strRef>
              <c:f>Feuil5!$C$9:$C$13</c:f>
              <c:strCache>
                <c:ptCount val="5"/>
                <c:pt idx="0">
                  <c:v>Gouvernance et Contrôles Internes
Governance and Internal Controls</c:v>
                </c:pt>
                <c:pt idx="1">
                  <c:v>Capacité de mise en oeuvre
Ability to Deliver</c:v>
                </c:pt>
                <c:pt idx="2">
                  <c:v>Stabilité Financière
Financial Stability</c:v>
                </c:pt>
                <c:pt idx="3">
                  <c:v>Prestations en aval
Downstream Delivery</c:v>
                </c:pt>
                <c:pt idx="4">
                  <c:v>Mesures de Sauvegarde
Safeguarding</c:v>
                </c:pt>
              </c:strCache>
            </c:strRef>
          </c:cat>
          <c:val>
            <c:numRef>
              <c:f>Feuil5!$E$9:$E$13</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AE83-4FF5-8FA9-F3B30174930F}"/>
            </c:ext>
          </c:extLst>
        </c:ser>
        <c:ser>
          <c:idx val="2"/>
          <c:order val="1"/>
          <c:tx>
            <c:strRef>
              <c:f>Feuil5!$F$8</c:f>
              <c:strCache>
                <c:ptCount val="1"/>
                <c:pt idx="0">
                  <c:v>Midline</c:v>
                </c:pt>
              </c:strCache>
            </c:strRef>
          </c:tx>
          <c:spPr>
            <a:ln w="28575" cap="rnd">
              <a:solidFill>
                <a:schemeClr val="accent3"/>
              </a:solidFill>
              <a:round/>
            </a:ln>
            <a:effectLst/>
          </c:spPr>
          <c:marker>
            <c:symbol val="none"/>
          </c:marker>
          <c:val>
            <c:numRef>
              <c:f>Feuil5!$F$9:$F$13</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A203-46C2-9D15-9DC5F9676E7E}"/>
            </c:ext>
          </c:extLst>
        </c:ser>
        <c:ser>
          <c:idx val="0"/>
          <c:order val="2"/>
          <c:tx>
            <c:strRef>
              <c:f>Feuil5!$G$8</c:f>
              <c:strCache>
                <c:ptCount val="1"/>
                <c:pt idx="0">
                  <c:v>Endline</c:v>
                </c:pt>
              </c:strCache>
            </c:strRef>
          </c:tx>
          <c:spPr>
            <a:ln w="28575" cap="rnd">
              <a:solidFill>
                <a:schemeClr val="accent1"/>
              </a:solidFill>
              <a:round/>
            </a:ln>
            <a:effectLst/>
          </c:spPr>
          <c:marker>
            <c:symbol val="none"/>
          </c:marker>
          <c:cat>
            <c:strRef>
              <c:f>Feuil5!$C$9:$C$13</c:f>
              <c:strCache>
                <c:ptCount val="5"/>
                <c:pt idx="0">
                  <c:v>Gouvernance et Contrôles Internes
Governance and Internal Controls</c:v>
                </c:pt>
                <c:pt idx="1">
                  <c:v>Capacité de mise en oeuvre
Ability to Deliver</c:v>
                </c:pt>
                <c:pt idx="2">
                  <c:v>Stabilité Financière
Financial Stability</c:v>
                </c:pt>
                <c:pt idx="3">
                  <c:v>Prestations en aval
Downstream Delivery</c:v>
                </c:pt>
                <c:pt idx="4">
                  <c:v>Mesures de Sauvegarde
Safeguarding</c:v>
                </c:pt>
              </c:strCache>
            </c:strRef>
          </c:cat>
          <c:val>
            <c:numRef>
              <c:f>Feuil5!$G$9:$G$13</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AE83-4FF5-8FA9-F3B30174930F}"/>
            </c:ext>
          </c:extLst>
        </c:ser>
        <c:dLbls>
          <c:showLegendKey val="0"/>
          <c:showVal val="0"/>
          <c:showCatName val="0"/>
          <c:showSerName val="0"/>
          <c:showPercent val="0"/>
          <c:showBubbleSize val="0"/>
        </c:dLbls>
        <c:axId val="1526245888"/>
        <c:axId val="1526243008"/>
      </c:radarChart>
      <c:catAx>
        <c:axId val="152624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26243008"/>
        <c:crosses val="autoZero"/>
        <c:auto val="1"/>
        <c:lblAlgn val="ctr"/>
        <c:lblOffset val="100"/>
        <c:noMultiLvlLbl val="0"/>
      </c:catAx>
      <c:valAx>
        <c:axId val="1526243008"/>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262458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0</xdr:col>
      <xdr:colOff>1501775</xdr:colOff>
      <xdr:row>5</xdr:row>
      <xdr:rowOff>59507</xdr:rowOff>
    </xdr:to>
    <xdr:pic>
      <xdr:nvPicPr>
        <xdr:cNvPr id="2" name="Image 1">
          <a:extLst>
            <a:ext uri="{FF2B5EF4-FFF2-40B4-BE49-F238E27FC236}">
              <a16:creationId xmlns:a16="http://schemas.microsoft.com/office/drawing/2014/main" id="{0E8543B1-AC43-4928-805A-D1FDF8A1BD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 y="82550"/>
          <a:ext cx="1400175" cy="8818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85726</xdr:rowOff>
    </xdr:from>
    <xdr:to>
      <xdr:col>1</xdr:col>
      <xdr:colOff>1400175</xdr:colOff>
      <xdr:row>1</xdr:row>
      <xdr:rowOff>769945</xdr:rowOff>
    </xdr:to>
    <xdr:pic>
      <xdr:nvPicPr>
        <xdr:cNvPr id="3" name="Image 2">
          <a:extLst>
            <a:ext uri="{FF2B5EF4-FFF2-40B4-BE49-F238E27FC236}">
              <a16:creationId xmlns:a16="http://schemas.microsoft.com/office/drawing/2014/main" id="{532A607F-AC45-D71E-616D-C49BDE773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85726"/>
          <a:ext cx="1397000" cy="8747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112569</xdr:colOff>
      <xdr:row>0</xdr:row>
      <xdr:rowOff>69274</xdr:rowOff>
    </xdr:from>
    <xdr:to>
      <xdr:col>1</xdr:col>
      <xdr:colOff>960294</xdr:colOff>
      <xdr:row>2</xdr:row>
      <xdr:rowOff>34972</xdr:rowOff>
    </xdr:to>
    <xdr:pic>
      <xdr:nvPicPr>
        <xdr:cNvPr id="3" name="Image 2">
          <a:extLst>
            <a:ext uri="{FF2B5EF4-FFF2-40B4-BE49-F238E27FC236}">
              <a16:creationId xmlns:a16="http://schemas.microsoft.com/office/drawing/2014/main" id="{B4357362-42AC-8A89-27CB-AC516F806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569" y="69274"/>
          <a:ext cx="1035916" cy="648323"/>
        </a:xfrm>
        <a:prstGeom prst="rect">
          <a:avLst/>
        </a:prstGeom>
      </xdr:spPr>
    </xdr:pic>
    <xdr:clientData/>
  </xdr:twoCellAnchor>
  <xdr:twoCellAnchor>
    <xdr:from>
      <xdr:col>1</xdr:col>
      <xdr:colOff>1606550</xdr:colOff>
      <xdr:row>28</xdr:row>
      <xdr:rowOff>6349</xdr:rowOff>
    </xdr:from>
    <xdr:to>
      <xdr:col>6</xdr:col>
      <xdr:colOff>3600450</xdr:colOff>
      <xdr:row>50</xdr:row>
      <xdr:rowOff>66674</xdr:rowOff>
    </xdr:to>
    <xdr:graphicFrame macro="">
      <xdr:nvGraphicFramePr>
        <xdr:cNvPr id="6" name="Graphique 5">
          <a:extLst>
            <a:ext uri="{FF2B5EF4-FFF2-40B4-BE49-F238E27FC236}">
              <a16:creationId xmlns:a16="http://schemas.microsoft.com/office/drawing/2014/main" id="{8A523310-0E16-42BF-9C51-2718C861FA6A}"/>
            </a:ext>
            <a:ext uri="{147F2762-F138-4A5C-976F-8EAC2B608ADB}">
              <a16:predDERef xmlns:a16="http://schemas.microsoft.com/office/drawing/2014/main" pred="{B4357362-42AC-8A89-27CB-AC516F8068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266700</xdr:colOff>
      <xdr:row>0</xdr:row>
      <xdr:rowOff>57150</xdr:rowOff>
    </xdr:from>
    <xdr:to>
      <xdr:col>1</xdr:col>
      <xdr:colOff>1828800</xdr:colOff>
      <xdr:row>1</xdr:row>
      <xdr:rowOff>1028700</xdr:rowOff>
    </xdr:to>
    <xdr:pic>
      <xdr:nvPicPr>
        <xdr:cNvPr id="2" name="Picture 1">
          <a:extLst>
            <a:ext uri="{FF2B5EF4-FFF2-40B4-BE49-F238E27FC236}">
              <a16:creationId xmlns:a16="http://schemas.microsoft.com/office/drawing/2014/main" id="{1C815EDF-B91A-5B06-0FAA-ACD4BAD1F173}"/>
            </a:ext>
          </a:extLst>
        </xdr:cNvPr>
        <xdr:cNvPicPr>
          <a:picLocks noChangeAspect="1"/>
        </xdr:cNvPicPr>
      </xdr:nvPicPr>
      <xdr:blipFill>
        <a:blip xmlns:r="http://schemas.openxmlformats.org/officeDocument/2006/relationships" r:embed="rId1"/>
        <a:stretch>
          <a:fillRect/>
        </a:stretch>
      </xdr:blipFill>
      <xdr:spPr>
        <a:xfrm>
          <a:off x="266700" y="57150"/>
          <a:ext cx="1847850" cy="1162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504825</xdr:colOff>
      <xdr:row>0</xdr:row>
      <xdr:rowOff>104775</xdr:rowOff>
    </xdr:from>
    <xdr:to>
      <xdr:col>0</xdr:col>
      <xdr:colOff>1930400</xdr:colOff>
      <xdr:row>2</xdr:row>
      <xdr:rowOff>323850</xdr:rowOff>
    </xdr:to>
    <xdr:pic>
      <xdr:nvPicPr>
        <xdr:cNvPr id="2" name="Picture 1">
          <a:extLst>
            <a:ext uri="{FF2B5EF4-FFF2-40B4-BE49-F238E27FC236}">
              <a16:creationId xmlns:a16="http://schemas.microsoft.com/office/drawing/2014/main" id="{CA7AA46E-F538-54FA-13F7-45AD3732E090}"/>
            </a:ext>
          </a:extLst>
        </xdr:cNvPr>
        <xdr:cNvPicPr>
          <a:picLocks noChangeAspect="1"/>
        </xdr:cNvPicPr>
      </xdr:nvPicPr>
      <xdr:blipFill>
        <a:blip xmlns:r="http://schemas.openxmlformats.org/officeDocument/2006/relationships" r:embed="rId1"/>
        <a:stretch>
          <a:fillRect/>
        </a:stretch>
      </xdr:blipFill>
      <xdr:spPr>
        <a:xfrm>
          <a:off x="504825" y="104775"/>
          <a:ext cx="1428750" cy="8858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219075</xdr:colOff>
      <xdr:row>1</xdr:row>
      <xdr:rowOff>66675</xdr:rowOff>
    </xdr:from>
    <xdr:to>
      <xdr:col>1</xdr:col>
      <xdr:colOff>1581150</xdr:colOff>
      <xdr:row>1</xdr:row>
      <xdr:rowOff>904875</xdr:rowOff>
    </xdr:to>
    <xdr:pic>
      <xdr:nvPicPr>
        <xdr:cNvPr id="2" name="Picture 1">
          <a:extLst>
            <a:ext uri="{FF2B5EF4-FFF2-40B4-BE49-F238E27FC236}">
              <a16:creationId xmlns:a16="http://schemas.microsoft.com/office/drawing/2014/main" id="{1472DB5C-F4F7-49F8-6202-6E8E39A54B46}"/>
            </a:ext>
          </a:extLst>
        </xdr:cNvPr>
        <xdr:cNvPicPr>
          <a:picLocks noChangeAspect="1"/>
        </xdr:cNvPicPr>
      </xdr:nvPicPr>
      <xdr:blipFill>
        <a:blip xmlns:r="http://schemas.openxmlformats.org/officeDocument/2006/relationships" r:embed="rId1"/>
        <a:stretch>
          <a:fillRect/>
        </a:stretch>
      </xdr:blipFill>
      <xdr:spPr>
        <a:xfrm>
          <a:off x="219075" y="247650"/>
          <a:ext cx="1362075" cy="8382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F276F-2BE4-49C9-829F-D89BF51855B3}">
  <sheetPr>
    <tabColor theme="4"/>
  </sheetPr>
  <dimension ref="A6:E39"/>
  <sheetViews>
    <sheetView zoomScaleNormal="100" workbookViewId="0">
      <selection activeCell="B16" sqref="B16"/>
    </sheetView>
  </sheetViews>
  <sheetFormatPr baseColWidth="10" defaultColWidth="11.453125" defaultRowHeight="14.5" x14ac:dyDescent="0.35"/>
  <cols>
    <col min="1" max="1" width="23.81640625" customWidth="1"/>
    <col min="2" max="2" width="94.1796875" customWidth="1"/>
    <col min="3" max="3" width="1.54296875" customWidth="1"/>
    <col min="4" max="4" width="22.26953125" customWidth="1"/>
    <col min="5" max="5" width="94.1796875" customWidth="1"/>
  </cols>
  <sheetData>
    <row r="6" spans="1:5" ht="15" thickBot="1" x14ac:dyDescent="0.4"/>
    <row r="7" spans="1:5" x14ac:dyDescent="0.35">
      <c r="A7" s="199" t="s">
        <v>0</v>
      </c>
      <c r="B7" s="200"/>
      <c r="C7" s="200"/>
      <c r="D7" s="200"/>
      <c r="E7" s="201"/>
    </row>
    <row r="8" spans="1:5" ht="15" thickBot="1" x14ac:dyDescent="0.4">
      <c r="A8" s="202"/>
      <c r="B8" s="203"/>
      <c r="C8" s="203"/>
      <c r="D8" s="203"/>
      <c r="E8" s="204"/>
    </row>
    <row r="9" spans="1:5" x14ac:dyDescent="0.35">
      <c r="A9" s="32" t="s">
        <v>1</v>
      </c>
    </row>
    <row r="10" spans="1:5" x14ac:dyDescent="0.35">
      <c r="A10" s="32" t="s">
        <v>2</v>
      </c>
    </row>
    <row r="11" spans="1:5" ht="15" thickBot="1" x14ac:dyDescent="0.4"/>
    <row r="12" spans="1:5" s="34" customFormat="1" ht="14.5" customHeight="1" x14ac:dyDescent="0.35">
      <c r="A12" s="268" t="s">
        <v>3</v>
      </c>
      <c r="B12" s="269"/>
      <c r="C12" s="33"/>
      <c r="D12" s="251" t="s">
        <v>3</v>
      </c>
      <c r="E12" s="252"/>
    </row>
    <row r="13" spans="1:5" ht="31.5" customHeight="1" x14ac:dyDescent="0.35">
      <c r="A13" s="270" t="s">
        <v>245</v>
      </c>
      <c r="B13" s="271"/>
      <c r="C13" s="35"/>
      <c r="D13" s="253" t="s">
        <v>252</v>
      </c>
      <c r="E13" s="254"/>
    </row>
    <row r="14" spans="1:5" ht="73" customHeight="1" x14ac:dyDescent="0.35">
      <c r="A14" s="270" t="s">
        <v>246</v>
      </c>
      <c r="B14" s="271"/>
      <c r="C14" s="35"/>
      <c r="D14" s="253" t="s">
        <v>253</v>
      </c>
      <c r="E14" s="254"/>
    </row>
    <row r="15" spans="1:5" ht="14.5" customHeight="1" x14ac:dyDescent="0.35">
      <c r="A15" s="272"/>
      <c r="B15" s="273"/>
      <c r="D15" s="255"/>
      <c r="E15" s="256"/>
    </row>
    <row r="16" spans="1:5" ht="14.5" customHeight="1" x14ac:dyDescent="0.35">
      <c r="A16" s="272" t="s">
        <v>4</v>
      </c>
      <c r="B16" s="273"/>
      <c r="D16" s="255" t="s">
        <v>5</v>
      </c>
      <c r="E16" s="256"/>
    </row>
    <row r="17" spans="1:5" ht="14.5" customHeight="1" x14ac:dyDescent="0.35">
      <c r="A17" s="274" t="s">
        <v>247</v>
      </c>
      <c r="B17" s="275"/>
      <c r="C17" s="36"/>
      <c r="D17" s="257" t="s">
        <v>254</v>
      </c>
      <c r="E17" s="258"/>
    </row>
    <row r="18" spans="1:5" ht="14.5" customHeight="1" x14ac:dyDescent="0.35">
      <c r="A18" s="274" t="s">
        <v>248</v>
      </c>
      <c r="B18" s="275"/>
      <c r="C18" s="36"/>
      <c r="D18" s="259" t="s">
        <v>255</v>
      </c>
      <c r="E18" s="258"/>
    </row>
    <row r="19" spans="1:5" ht="14.5" customHeight="1" x14ac:dyDescent="0.35">
      <c r="A19" s="274" t="s">
        <v>249</v>
      </c>
      <c r="B19" s="275"/>
      <c r="C19" s="36"/>
      <c r="D19" s="259" t="s">
        <v>256</v>
      </c>
      <c r="E19" s="258"/>
    </row>
    <row r="20" spans="1:5" ht="14.5" customHeight="1" x14ac:dyDescent="0.35">
      <c r="A20" s="274" t="s">
        <v>250</v>
      </c>
      <c r="B20" s="275"/>
      <c r="C20" s="36"/>
      <c r="D20" s="259" t="s">
        <v>257</v>
      </c>
      <c r="E20" s="258"/>
    </row>
    <row r="21" spans="1:5" ht="14.5" customHeight="1" x14ac:dyDescent="0.35">
      <c r="A21" s="274" t="s">
        <v>251</v>
      </c>
      <c r="B21" s="275"/>
      <c r="C21" s="36"/>
      <c r="D21" s="259" t="s">
        <v>258</v>
      </c>
      <c r="E21" s="258"/>
    </row>
    <row r="22" spans="1:5" x14ac:dyDescent="0.35">
      <c r="A22" s="276"/>
      <c r="B22" s="273"/>
      <c r="D22" s="260"/>
      <c r="E22" s="256"/>
    </row>
    <row r="23" spans="1:5" s="34" customFormat="1" ht="14.5" customHeight="1" x14ac:dyDescent="0.35">
      <c r="A23" s="277" t="s">
        <v>6</v>
      </c>
      <c r="B23" s="278"/>
      <c r="C23" s="33"/>
      <c r="D23" s="261" t="s">
        <v>7</v>
      </c>
      <c r="E23" s="262"/>
    </row>
    <row r="24" spans="1:5" ht="62.5" customHeight="1" x14ac:dyDescent="0.35">
      <c r="A24" s="279" t="s">
        <v>8</v>
      </c>
      <c r="B24" s="280" t="s">
        <v>9</v>
      </c>
      <c r="C24" s="37"/>
      <c r="D24" s="263" t="s">
        <v>10</v>
      </c>
      <c r="E24" s="264" t="s">
        <v>11</v>
      </c>
    </row>
    <row r="25" spans="1:5" ht="46.5" customHeight="1" x14ac:dyDescent="0.35">
      <c r="A25" s="279" t="s">
        <v>12</v>
      </c>
      <c r="B25" s="280" t="s">
        <v>13</v>
      </c>
      <c r="C25" s="37"/>
      <c r="D25" s="263" t="s">
        <v>14</v>
      </c>
      <c r="E25" s="264" t="s">
        <v>15</v>
      </c>
    </row>
    <row r="26" spans="1:5" ht="46.5" customHeight="1" x14ac:dyDescent="0.35">
      <c r="A26" s="279" t="s">
        <v>16</v>
      </c>
      <c r="B26" s="280" t="s">
        <v>17</v>
      </c>
      <c r="C26" s="37"/>
      <c r="D26" s="263" t="s">
        <v>18</v>
      </c>
      <c r="E26" s="264" t="s">
        <v>19</v>
      </c>
    </row>
    <row r="27" spans="1:5" ht="91.5" customHeight="1" x14ac:dyDescent="0.35">
      <c r="A27" s="279" t="s">
        <v>20</v>
      </c>
      <c r="B27" s="280" t="s">
        <v>21</v>
      </c>
      <c r="C27" s="37"/>
      <c r="D27" s="263" t="s">
        <v>22</v>
      </c>
      <c r="E27" s="264" t="s">
        <v>23</v>
      </c>
    </row>
    <row r="28" spans="1:5" ht="14.5" customHeight="1" x14ac:dyDescent="0.35">
      <c r="A28" s="281" t="s">
        <v>24</v>
      </c>
      <c r="B28" s="280" t="s">
        <v>25</v>
      </c>
      <c r="C28" s="37"/>
      <c r="D28" s="265" t="s">
        <v>26</v>
      </c>
      <c r="E28" s="264" t="s">
        <v>27</v>
      </c>
    </row>
    <row r="29" spans="1:5" ht="61.5" customHeight="1" x14ac:dyDescent="0.35">
      <c r="A29" s="279" t="s">
        <v>28</v>
      </c>
      <c r="B29" s="280" t="s">
        <v>29</v>
      </c>
      <c r="C29" s="37"/>
      <c r="D29" s="263" t="s">
        <v>28</v>
      </c>
      <c r="E29" s="264" t="s">
        <v>30</v>
      </c>
    </row>
    <row r="30" spans="1:5" ht="61.5" customHeight="1" x14ac:dyDescent="0.35">
      <c r="A30" s="279" t="s">
        <v>31</v>
      </c>
      <c r="B30" s="280" t="s">
        <v>32</v>
      </c>
      <c r="C30" s="37"/>
      <c r="D30" s="263" t="s">
        <v>33</v>
      </c>
      <c r="E30" s="264" t="s">
        <v>34</v>
      </c>
    </row>
    <row r="31" spans="1:5" ht="61.5" customHeight="1" x14ac:dyDescent="0.35">
      <c r="A31" s="279" t="s">
        <v>35</v>
      </c>
      <c r="B31" s="280" t="s">
        <v>36</v>
      </c>
      <c r="C31" s="37"/>
      <c r="D31" s="263" t="s">
        <v>37</v>
      </c>
      <c r="E31" s="264" t="s">
        <v>38</v>
      </c>
    </row>
    <row r="32" spans="1:5" ht="61.5" customHeight="1" x14ac:dyDescent="0.35">
      <c r="A32" s="279" t="s">
        <v>39</v>
      </c>
      <c r="B32" s="280" t="s">
        <v>40</v>
      </c>
      <c r="C32" s="37"/>
      <c r="D32" s="263" t="s">
        <v>41</v>
      </c>
      <c r="E32" s="264" t="s">
        <v>42</v>
      </c>
    </row>
    <row r="33" spans="1:5" ht="61.5" customHeight="1" x14ac:dyDescent="0.35">
      <c r="A33" s="279" t="s">
        <v>259</v>
      </c>
      <c r="B33" s="280" t="s">
        <v>43</v>
      </c>
      <c r="C33" s="37"/>
      <c r="D33" s="263" t="s">
        <v>44</v>
      </c>
      <c r="E33" s="264" t="s">
        <v>45</v>
      </c>
    </row>
    <row r="34" spans="1:5" ht="77.150000000000006" customHeight="1" x14ac:dyDescent="0.35">
      <c r="A34" s="279" t="s">
        <v>46</v>
      </c>
      <c r="B34" s="280" t="s">
        <v>47</v>
      </c>
      <c r="C34" s="37"/>
      <c r="D34" s="263" t="s">
        <v>48</v>
      </c>
      <c r="E34" s="264" t="s">
        <v>49</v>
      </c>
    </row>
    <row r="35" spans="1:5" ht="58" x14ac:dyDescent="0.35">
      <c r="A35" s="279" t="s">
        <v>265</v>
      </c>
      <c r="B35" s="280" t="s">
        <v>270</v>
      </c>
      <c r="D35" s="263" t="s">
        <v>59</v>
      </c>
      <c r="E35" s="264" t="s">
        <v>260</v>
      </c>
    </row>
    <row r="36" spans="1:5" ht="58" x14ac:dyDescent="0.35">
      <c r="A36" s="279" t="s">
        <v>266</v>
      </c>
      <c r="B36" s="280" t="s">
        <v>274</v>
      </c>
      <c r="D36" s="263" t="s">
        <v>93</v>
      </c>
      <c r="E36" s="264" t="s">
        <v>261</v>
      </c>
    </row>
    <row r="37" spans="1:5" ht="58" x14ac:dyDescent="0.35">
      <c r="A37" s="279" t="s">
        <v>267</v>
      </c>
      <c r="B37" s="280" t="s">
        <v>271</v>
      </c>
      <c r="D37" s="263" t="s">
        <v>119</v>
      </c>
      <c r="E37" s="264" t="s">
        <v>262</v>
      </c>
    </row>
    <row r="38" spans="1:5" ht="59.5" customHeight="1" x14ac:dyDescent="0.35">
      <c r="A38" s="279" t="s">
        <v>268</v>
      </c>
      <c r="B38" s="280" t="s">
        <v>273</v>
      </c>
      <c r="D38" s="263" t="s">
        <v>135</v>
      </c>
      <c r="E38" s="264" t="s">
        <v>263</v>
      </c>
    </row>
    <row r="39" spans="1:5" ht="73" thickBot="1" x14ac:dyDescent="0.4">
      <c r="A39" s="282" t="s">
        <v>269</v>
      </c>
      <c r="B39" s="283" t="s">
        <v>272</v>
      </c>
      <c r="D39" s="266" t="s">
        <v>149</v>
      </c>
      <c r="E39" s="267" t="s">
        <v>264</v>
      </c>
    </row>
  </sheetData>
  <mergeCells count="5">
    <mergeCell ref="A7:E8"/>
    <mergeCell ref="A13:B13"/>
    <mergeCell ref="D13:E13"/>
    <mergeCell ref="A14:B14"/>
    <mergeCell ref="D14:E14"/>
  </mergeCells>
  <pageMargins left="0.7" right="0.39" top="0.77" bottom="0.5" header="0.3" footer="0.3"/>
  <pageSetup scale="88"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627F-876B-44F2-A155-807DFFBCBA74}">
  <sheetPr>
    <tabColor theme="4"/>
    <pageSetUpPr fitToPage="1"/>
  </sheetPr>
  <dimension ref="A2:M106"/>
  <sheetViews>
    <sheetView tabSelected="1" zoomScaleNormal="100" workbookViewId="0">
      <selection activeCell="C13" sqref="C13"/>
    </sheetView>
  </sheetViews>
  <sheetFormatPr baseColWidth="10" defaultColWidth="11.453125" defaultRowHeight="15" customHeight="1" x14ac:dyDescent="0.35"/>
  <cols>
    <col min="1" max="1" width="3.7265625" style="86" customWidth="1"/>
    <col min="2" max="2" width="59" style="86" customWidth="1"/>
    <col min="3" max="3" width="52.7265625" style="86" customWidth="1"/>
    <col min="4" max="4" width="8.1796875" style="86" customWidth="1"/>
    <col min="5" max="5" width="13.7265625" style="88" customWidth="1"/>
    <col min="6" max="6" width="29.453125" style="86" customWidth="1"/>
    <col min="7" max="7" width="11.453125" style="86"/>
    <col min="8" max="8" width="14.54296875" style="86" customWidth="1"/>
    <col min="9" max="9" width="32.81640625" style="86" customWidth="1"/>
    <col min="10" max="10" width="11.453125" style="86"/>
    <col min="11" max="11" width="16.7265625" style="86" customWidth="1"/>
    <col min="12" max="12" width="29.453125" style="86" customWidth="1"/>
    <col min="13" max="16384" width="11.453125" style="86"/>
  </cols>
  <sheetData>
    <row r="2" spans="1:13" ht="83.25" customHeight="1" x14ac:dyDescent="0.45">
      <c r="A2" s="161"/>
      <c r="B2" s="161"/>
      <c r="C2" s="87"/>
      <c r="D2" s="161"/>
      <c r="E2" s="162"/>
      <c r="F2" s="161"/>
      <c r="G2" s="161"/>
      <c r="H2" s="161"/>
      <c r="I2" s="161"/>
      <c r="J2" s="161"/>
      <c r="K2" s="161"/>
      <c r="L2" s="161"/>
      <c r="M2" s="161"/>
    </row>
    <row r="3" spans="1:13" ht="41.25" customHeight="1" x14ac:dyDescent="0.45">
      <c r="A3" s="161"/>
      <c r="B3" s="94" t="s">
        <v>50</v>
      </c>
      <c r="C3" s="87"/>
      <c r="D3" s="161"/>
      <c r="E3" s="162"/>
      <c r="F3" s="161"/>
      <c r="G3" s="161"/>
      <c r="H3" s="161"/>
      <c r="I3" s="161"/>
      <c r="J3" s="161"/>
      <c r="K3" s="161"/>
      <c r="L3" s="161"/>
      <c r="M3" s="161"/>
    </row>
    <row r="4" spans="1:13" ht="15" customHeight="1" x14ac:dyDescent="0.35">
      <c r="A4" s="161"/>
      <c r="B4" s="161"/>
      <c r="C4" s="161"/>
      <c r="D4" s="205" t="s">
        <v>51</v>
      </c>
      <c r="E4" s="206"/>
      <c r="F4" s="207"/>
      <c r="G4" s="205" t="s">
        <v>52</v>
      </c>
      <c r="H4" s="206"/>
      <c r="I4" s="207"/>
      <c r="J4" s="205" t="s">
        <v>53</v>
      </c>
      <c r="K4" s="206"/>
      <c r="L4" s="208"/>
      <c r="M4" s="161"/>
    </row>
    <row r="5" spans="1:13" ht="33.75" customHeight="1" x14ac:dyDescent="0.35">
      <c r="A5" s="161"/>
      <c r="B5" s="89" t="s">
        <v>54</v>
      </c>
      <c r="C5" s="163"/>
      <c r="D5" s="138" t="s">
        <v>55</v>
      </c>
      <c r="E5" s="137" t="s">
        <v>56</v>
      </c>
      <c r="F5" s="147" t="s">
        <v>57</v>
      </c>
      <c r="G5" s="138" t="s">
        <v>55</v>
      </c>
      <c r="H5" s="137" t="s">
        <v>56</v>
      </c>
      <c r="I5" s="147" t="s">
        <v>57</v>
      </c>
      <c r="J5" s="138" t="s">
        <v>55</v>
      </c>
      <c r="K5" s="137" t="s">
        <v>56</v>
      </c>
      <c r="L5" s="139" t="s">
        <v>57</v>
      </c>
      <c r="M5" s="161"/>
    </row>
    <row r="6" spans="1:13" ht="14.5" x14ac:dyDescent="0.35">
      <c r="A6" s="127" t="s">
        <v>58</v>
      </c>
      <c r="B6" s="164"/>
      <c r="C6" s="92" t="s">
        <v>59</v>
      </c>
      <c r="D6" s="165"/>
      <c r="E6" s="166"/>
      <c r="F6" s="148">
        <f>(SUM(E7:E22))/(COUNTA(E7:E22))</f>
        <v>0</v>
      </c>
      <c r="G6" s="165"/>
      <c r="H6" s="166"/>
      <c r="I6" s="148">
        <f>(SUM(H7:H22))/(COUNTA(H7:H22))</f>
        <v>0</v>
      </c>
      <c r="J6" s="165"/>
      <c r="K6" s="166"/>
      <c r="L6" s="140">
        <f>(SUM(K7:K22))/(COUNTA(K7:K22))</f>
        <v>0</v>
      </c>
      <c r="M6" s="161"/>
    </row>
    <row r="7" spans="1:13" ht="29.25" customHeight="1" x14ac:dyDescent="0.35">
      <c r="A7" s="167">
        <v>1</v>
      </c>
      <c r="B7" s="168" t="s">
        <v>60</v>
      </c>
      <c r="C7" s="133" t="s">
        <v>61</v>
      </c>
      <c r="D7" s="169"/>
      <c r="E7" s="136">
        <f>IF(D7="Oui/Yes",1,0)</f>
        <v>0</v>
      </c>
      <c r="F7" s="170"/>
      <c r="G7" s="169"/>
      <c r="H7" s="136">
        <f>IF(G7="Oui/Yes",1,0)</f>
        <v>0</v>
      </c>
      <c r="I7" s="170"/>
      <c r="J7" s="169"/>
      <c r="K7" s="136">
        <f>IF(J7="Oui/Yes",1,0)</f>
        <v>0</v>
      </c>
      <c r="L7" s="171"/>
      <c r="M7" s="161"/>
    </row>
    <row r="8" spans="1:13" ht="29.25" customHeight="1" x14ac:dyDescent="0.35">
      <c r="A8" s="167">
        <v>2</v>
      </c>
      <c r="B8" s="168" t="s">
        <v>62</v>
      </c>
      <c r="C8" s="133" t="s">
        <v>63</v>
      </c>
      <c r="D8" s="169"/>
      <c r="E8" s="136">
        <f t="shared" ref="E8:E22" si="0">IF(D8="Oui/Yes",1,0)</f>
        <v>0</v>
      </c>
      <c r="F8" s="170"/>
      <c r="G8" s="169"/>
      <c r="H8" s="136">
        <f t="shared" ref="H8:H22" si="1">IF(G8="Oui/Yes",1,0)</f>
        <v>0</v>
      </c>
      <c r="I8" s="170"/>
      <c r="J8" s="169"/>
      <c r="K8" s="136">
        <f t="shared" ref="K8:K22" si="2">IF(J8="Oui/Yes",1,0)</f>
        <v>0</v>
      </c>
      <c r="L8" s="171"/>
      <c r="M8" s="161"/>
    </row>
    <row r="9" spans="1:13" ht="28.5" customHeight="1" x14ac:dyDescent="0.35">
      <c r="A9" s="167">
        <v>3</v>
      </c>
      <c r="B9" s="172" t="s">
        <v>64</v>
      </c>
      <c r="C9" s="134" t="s">
        <v>65</v>
      </c>
      <c r="D9" s="169"/>
      <c r="E9" s="136">
        <f t="shared" si="0"/>
        <v>0</v>
      </c>
      <c r="F9" s="170"/>
      <c r="G9" s="169"/>
      <c r="H9" s="136">
        <f t="shared" si="1"/>
        <v>0</v>
      </c>
      <c r="I9" s="170"/>
      <c r="J9" s="169"/>
      <c r="K9" s="136">
        <f t="shared" si="2"/>
        <v>0</v>
      </c>
      <c r="L9" s="171"/>
      <c r="M9" s="161"/>
    </row>
    <row r="10" spans="1:13" ht="27.75" customHeight="1" x14ac:dyDescent="0.35">
      <c r="A10" s="167">
        <v>4</v>
      </c>
      <c r="B10" s="168" t="s">
        <v>66</v>
      </c>
      <c r="C10" s="133" t="s">
        <v>67</v>
      </c>
      <c r="D10" s="169"/>
      <c r="E10" s="136">
        <f t="shared" si="0"/>
        <v>0</v>
      </c>
      <c r="F10" s="170"/>
      <c r="G10" s="169"/>
      <c r="H10" s="136">
        <f t="shared" si="1"/>
        <v>0</v>
      </c>
      <c r="I10" s="170"/>
      <c r="J10" s="169"/>
      <c r="K10" s="136">
        <f t="shared" si="2"/>
        <v>0</v>
      </c>
      <c r="L10" s="171"/>
      <c r="M10" s="161"/>
    </row>
    <row r="11" spans="1:13" ht="28.5" customHeight="1" x14ac:dyDescent="0.35">
      <c r="A11" s="167">
        <v>5</v>
      </c>
      <c r="B11" s="172" t="s">
        <v>68</v>
      </c>
      <c r="C11" s="134" t="s">
        <v>69</v>
      </c>
      <c r="D11" s="169"/>
      <c r="E11" s="136">
        <f t="shared" si="0"/>
        <v>0</v>
      </c>
      <c r="F11" s="170"/>
      <c r="G11" s="169"/>
      <c r="H11" s="136">
        <f t="shared" si="1"/>
        <v>0</v>
      </c>
      <c r="I11" s="170"/>
      <c r="J11" s="169"/>
      <c r="K11" s="136">
        <f t="shared" si="2"/>
        <v>0</v>
      </c>
      <c r="L11" s="171"/>
      <c r="M11" s="161"/>
    </row>
    <row r="12" spans="1:13" ht="28.5" customHeight="1" x14ac:dyDescent="0.35">
      <c r="A12" s="167">
        <v>6</v>
      </c>
      <c r="B12" s="172" t="s">
        <v>70</v>
      </c>
      <c r="C12" s="134" t="s">
        <v>71</v>
      </c>
      <c r="D12" s="169"/>
      <c r="E12" s="136">
        <f t="shared" si="0"/>
        <v>0</v>
      </c>
      <c r="F12" s="170"/>
      <c r="G12" s="169"/>
      <c r="H12" s="136">
        <f t="shared" si="1"/>
        <v>0</v>
      </c>
      <c r="I12" s="170"/>
      <c r="J12" s="169"/>
      <c r="K12" s="136">
        <f t="shared" si="2"/>
        <v>0</v>
      </c>
      <c r="L12" s="171"/>
      <c r="M12" s="161"/>
    </row>
    <row r="13" spans="1:13" ht="28.5" customHeight="1" x14ac:dyDescent="0.35">
      <c r="A13" s="167">
        <v>7</v>
      </c>
      <c r="B13" s="172" t="s">
        <v>72</v>
      </c>
      <c r="C13" s="134" t="s">
        <v>73</v>
      </c>
      <c r="D13" s="169"/>
      <c r="E13" s="136">
        <f t="shared" si="0"/>
        <v>0</v>
      </c>
      <c r="F13" s="170"/>
      <c r="G13" s="169"/>
      <c r="H13" s="136">
        <f t="shared" si="1"/>
        <v>0</v>
      </c>
      <c r="I13" s="170"/>
      <c r="J13" s="169"/>
      <c r="K13" s="136">
        <f t="shared" si="2"/>
        <v>0</v>
      </c>
      <c r="L13" s="171"/>
      <c r="M13" s="161"/>
    </row>
    <row r="14" spans="1:13" ht="28.5" customHeight="1" x14ac:dyDescent="0.35">
      <c r="A14" s="167">
        <v>8</v>
      </c>
      <c r="B14" s="172" t="s">
        <v>74</v>
      </c>
      <c r="C14" s="134" t="s">
        <v>75</v>
      </c>
      <c r="D14" s="169"/>
      <c r="E14" s="136">
        <f t="shared" si="0"/>
        <v>0</v>
      </c>
      <c r="F14" s="170"/>
      <c r="G14" s="169"/>
      <c r="H14" s="136">
        <f t="shared" si="1"/>
        <v>0</v>
      </c>
      <c r="I14" s="170"/>
      <c r="J14" s="169"/>
      <c r="K14" s="136">
        <f t="shared" si="2"/>
        <v>0</v>
      </c>
      <c r="L14" s="171"/>
      <c r="M14" s="161"/>
    </row>
    <row r="15" spans="1:13" ht="48" customHeight="1" x14ac:dyDescent="0.35">
      <c r="A15" s="167">
        <v>9</v>
      </c>
      <c r="B15" s="172" t="s">
        <v>76</v>
      </c>
      <c r="C15" s="134" t="s">
        <v>77</v>
      </c>
      <c r="D15" s="169"/>
      <c r="E15" s="136">
        <f t="shared" si="0"/>
        <v>0</v>
      </c>
      <c r="F15" s="170"/>
      <c r="G15" s="169"/>
      <c r="H15" s="136">
        <f t="shared" si="1"/>
        <v>0</v>
      </c>
      <c r="I15" s="170"/>
      <c r="J15" s="169"/>
      <c r="K15" s="136">
        <f t="shared" si="2"/>
        <v>0</v>
      </c>
      <c r="L15" s="171"/>
      <c r="M15" s="161"/>
    </row>
    <row r="16" spans="1:13" ht="29" x14ac:dyDescent="0.35">
      <c r="A16" s="167">
        <v>10</v>
      </c>
      <c r="B16" s="172" t="s">
        <v>78</v>
      </c>
      <c r="C16" s="134" t="s">
        <v>79</v>
      </c>
      <c r="D16" s="169"/>
      <c r="E16" s="136">
        <f t="shared" si="0"/>
        <v>0</v>
      </c>
      <c r="F16" s="170"/>
      <c r="G16" s="169"/>
      <c r="H16" s="136">
        <f t="shared" si="1"/>
        <v>0</v>
      </c>
      <c r="I16" s="170"/>
      <c r="J16" s="169"/>
      <c r="K16" s="136">
        <f t="shared" si="2"/>
        <v>0</v>
      </c>
      <c r="L16" s="171"/>
      <c r="M16" s="161"/>
    </row>
    <row r="17" spans="1:13" ht="29" x14ac:dyDescent="0.35">
      <c r="A17" s="167">
        <v>11</v>
      </c>
      <c r="B17" s="172" t="s">
        <v>80</v>
      </c>
      <c r="C17" s="134" t="s">
        <v>81</v>
      </c>
      <c r="D17" s="169"/>
      <c r="E17" s="136">
        <f t="shared" si="0"/>
        <v>0</v>
      </c>
      <c r="F17" s="170"/>
      <c r="G17" s="169"/>
      <c r="H17" s="136">
        <f t="shared" si="1"/>
        <v>0</v>
      </c>
      <c r="I17" s="170"/>
      <c r="J17" s="169"/>
      <c r="K17" s="136">
        <f t="shared" si="2"/>
        <v>0</v>
      </c>
      <c r="L17" s="171"/>
      <c r="M17" s="161"/>
    </row>
    <row r="18" spans="1:13" ht="28.5" customHeight="1" x14ac:dyDescent="0.35">
      <c r="A18" s="167">
        <v>12</v>
      </c>
      <c r="B18" s="172" t="s">
        <v>82</v>
      </c>
      <c r="C18" s="134" t="s">
        <v>83</v>
      </c>
      <c r="D18" s="169"/>
      <c r="E18" s="136">
        <f t="shared" si="0"/>
        <v>0</v>
      </c>
      <c r="F18" s="170"/>
      <c r="G18" s="169"/>
      <c r="H18" s="136">
        <f t="shared" si="1"/>
        <v>0</v>
      </c>
      <c r="I18" s="170"/>
      <c r="J18" s="169"/>
      <c r="K18" s="136">
        <f t="shared" si="2"/>
        <v>0</v>
      </c>
      <c r="L18" s="171"/>
      <c r="M18" s="161"/>
    </row>
    <row r="19" spans="1:13" ht="29" x14ac:dyDescent="0.35">
      <c r="A19" s="167">
        <v>13</v>
      </c>
      <c r="B19" s="172" t="s">
        <v>84</v>
      </c>
      <c r="C19" s="134" t="s">
        <v>85</v>
      </c>
      <c r="D19" s="169"/>
      <c r="E19" s="136">
        <f t="shared" si="0"/>
        <v>0</v>
      </c>
      <c r="F19" s="170"/>
      <c r="G19" s="169"/>
      <c r="H19" s="136">
        <f t="shared" si="1"/>
        <v>0</v>
      </c>
      <c r="I19" s="170"/>
      <c r="J19" s="169"/>
      <c r="K19" s="136">
        <f t="shared" si="2"/>
        <v>0</v>
      </c>
      <c r="L19" s="171"/>
      <c r="M19" s="161"/>
    </row>
    <row r="20" spans="1:13" ht="44.25" customHeight="1" x14ac:dyDescent="0.35">
      <c r="A20" s="167">
        <v>14</v>
      </c>
      <c r="B20" s="172" t="s">
        <v>86</v>
      </c>
      <c r="C20" s="134" t="s">
        <v>87</v>
      </c>
      <c r="D20" s="169"/>
      <c r="E20" s="136">
        <f t="shared" si="0"/>
        <v>0</v>
      </c>
      <c r="F20" s="170"/>
      <c r="G20" s="169"/>
      <c r="H20" s="136">
        <f t="shared" si="1"/>
        <v>0</v>
      </c>
      <c r="I20" s="170"/>
      <c r="J20" s="169"/>
      <c r="K20" s="136">
        <f t="shared" si="2"/>
        <v>0</v>
      </c>
      <c r="L20" s="171"/>
      <c r="M20" s="161"/>
    </row>
    <row r="21" spans="1:13" ht="44.25" customHeight="1" x14ac:dyDescent="0.35">
      <c r="A21" s="167">
        <v>15</v>
      </c>
      <c r="B21" s="172" t="s">
        <v>88</v>
      </c>
      <c r="C21" s="134" t="s">
        <v>89</v>
      </c>
      <c r="D21" s="169"/>
      <c r="E21" s="136">
        <f t="shared" si="0"/>
        <v>0</v>
      </c>
      <c r="F21" s="170"/>
      <c r="G21" s="169"/>
      <c r="H21" s="136">
        <f t="shared" si="1"/>
        <v>0</v>
      </c>
      <c r="I21" s="170"/>
      <c r="J21" s="169"/>
      <c r="K21" s="136">
        <f t="shared" si="2"/>
        <v>0</v>
      </c>
      <c r="L21" s="171"/>
      <c r="M21" s="161"/>
    </row>
    <row r="22" spans="1:13" ht="44.25" customHeight="1" x14ac:dyDescent="0.35">
      <c r="A22" s="167">
        <v>16</v>
      </c>
      <c r="B22" s="172" t="s">
        <v>90</v>
      </c>
      <c r="C22" s="134" t="s">
        <v>91</v>
      </c>
      <c r="D22" s="169"/>
      <c r="E22" s="136">
        <f t="shared" si="0"/>
        <v>0</v>
      </c>
      <c r="F22" s="170"/>
      <c r="G22" s="169"/>
      <c r="H22" s="136">
        <f t="shared" si="1"/>
        <v>0</v>
      </c>
      <c r="I22" s="170"/>
      <c r="J22" s="169"/>
      <c r="K22" s="136">
        <f t="shared" si="2"/>
        <v>0</v>
      </c>
      <c r="L22" s="171"/>
      <c r="M22" s="161"/>
    </row>
    <row r="23" spans="1:13" ht="14.5" x14ac:dyDescent="0.35">
      <c r="A23" s="132" t="s">
        <v>92</v>
      </c>
      <c r="B23" s="173"/>
      <c r="C23" s="135" t="s">
        <v>93</v>
      </c>
      <c r="D23" s="174"/>
      <c r="E23" s="175"/>
      <c r="F23" s="149">
        <f>(SUM(E24:E35))/(COUNTA(E24:E35))</f>
        <v>0</v>
      </c>
      <c r="G23" s="174"/>
      <c r="H23" s="175"/>
      <c r="I23" s="149">
        <f>(SUM(H24:H35))/(COUNTA(H24:H35))</f>
        <v>0</v>
      </c>
      <c r="J23" s="174"/>
      <c r="K23" s="175"/>
      <c r="L23" s="141">
        <f>(SUM(K24:K35))/(COUNTA(K24:K35))</f>
        <v>0</v>
      </c>
      <c r="M23" s="161"/>
    </row>
    <row r="24" spans="1:13" ht="28.5" customHeight="1" x14ac:dyDescent="0.35">
      <c r="A24" s="167">
        <v>17</v>
      </c>
      <c r="B24" s="168" t="s">
        <v>94</v>
      </c>
      <c r="C24" s="133" t="s">
        <v>95</v>
      </c>
      <c r="D24" s="169"/>
      <c r="E24" s="126">
        <f>IF(D24="Oui/Yes",1,0)</f>
        <v>0</v>
      </c>
      <c r="F24" s="170"/>
      <c r="G24" s="169"/>
      <c r="H24" s="126">
        <f>IF(G24="Oui/Yes",1,0)</f>
        <v>0</v>
      </c>
      <c r="I24" s="170"/>
      <c r="J24" s="169"/>
      <c r="K24" s="126">
        <f>IF(J24="Oui/Yes",1,0)</f>
        <v>0</v>
      </c>
      <c r="L24" s="171"/>
      <c r="M24" s="161"/>
    </row>
    <row r="25" spans="1:13" ht="13.5" customHeight="1" x14ac:dyDescent="0.35">
      <c r="A25" s="167">
        <v>18</v>
      </c>
      <c r="B25" s="168" t="s">
        <v>96</v>
      </c>
      <c r="C25" s="133" t="s">
        <v>97</v>
      </c>
      <c r="D25" s="169"/>
      <c r="E25" s="126">
        <f t="shared" ref="E25:E35" si="3">IF(D25="Oui/Yes",1,0)</f>
        <v>0</v>
      </c>
      <c r="F25" s="170"/>
      <c r="G25" s="169"/>
      <c r="H25" s="126">
        <f t="shared" ref="H25:H35" si="4">IF(G25="Oui/Yes",1,0)</f>
        <v>0</v>
      </c>
      <c r="I25" s="170"/>
      <c r="J25" s="169"/>
      <c r="K25" s="126">
        <f t="shared" ref="K25:K35" si="5">IF(J25="Oui/Yes",1,0)</f>
        <v>0</v>
      </c>
      <c r="L25" s="171"/>
      <c r="M25" s="161"/>
    </row>
    <row r="26" spans="1:13" s="130" customFormat="1" ht="43.5" x14ac:dyDescent="0.35">
      <c r="A26" s="167">
        <v>19</v>
      </c>
      <c r="B26" s="172" t="s">
        <v>98</v>
      </c>
      <c r="C26" s="134" t="s">
        <v>99</v>
      </c>
      <c r="D26" s="169"/>
      <c r="E26" s="126">
        <f t="shared" si="3"/>
        <v>0</v>
      </c>
      <c r="F26" s="170"/>
      <c r="G26" s="169"/>
      <c r="H26" s="126">
        <f t="shared" si="4"/>
        <v>0</v>
      </c>
      <c r="I26" s="170"/>
      <c r="J26" s="169"/>
      <c r="K26" s="126">
        <f t="shared" si="5"/>
        <v>0</v>
      </c>
      <c r="L26" s="171"/>
      <c r="M26" s="176"/>
    </row>
    <row r="27" spans="1:13" ht="29" x14ac:dyDescent="0.35">
      <c r="A27" s="167">
        <v>20</v>
      </c>
      <c r="B27" s="168" t="s">
        <v>100</v>
      </c>
      <c r="C27" s="133" t="s">
        <v>101</v>
      </c>
      <c r="D27" s="169"/>
      <c r="E27" s="126">
        <f t="shared" si="3"/>
        <v>0</v>
      </c>
      <c r="F27" s="170"/>
      <c r="G27" s="169"/>
      <c r="H27" s="126">
        <f t="shared" si="4"/>
        <v>0</v>
      </c>
      <c r="I27" s="170"/>
      <c r="J27" s="169"/>
      <c r="K27" s="126">
        <f t="shared" si="5"/>
        <v>0</v>
      </c>
      <c r="L27" s="171"/>
      <c r="M27" s="161"/>
    </row>
    <row r="28" spans="1:13" ht="28.5" customHeight="1" x14ac:dyDescent="0.35">
      <c r="A28" s="167">
        <v>21</v>
      </c>
      <c r="B28" s="172" t="s">
        <v>102</v>
      </c>
      <c r="C28" s="134" t="s">
        <v>103</v>
      </c>
      <c r="D28" s="169"/>
      <c r="E28" s="126">
        <f t="shared" si="3"/>
        <v>0</v>
      </c>
      <c r="F28" s="170"/>
      <c r="G28" s="169"/>
      <c r="H28" s="126">
        <f t="shared" si="4"/>
        <v>0</v>
      </c>
      <c r="I28" s="170"/>
      <c r="J28" s="169"/>
      <c r="K28" s="126">
        <f t="shared" si="5"/>
        <v>0</v>
      </c>
      <c r="L28" s="171"/>
      <c r="M28" s="161"/>
    </row>
    <row r="29" spans="1:13" ht="28.5" customHeight="1" x14ac:dyDescent="0.35">
      <c r="A29" s="167">
        <v>22</v>
      </c>
      <c r="B29" s="172" t="s">
        <v>104</v>
      </c>
      <c r="C29" s="134" t="s">
        <v>105</v>
      </c>
      <c r="D29" s="169"/>
      <c r="E29" s="126">
        <f t="shared" si="3"/>
        <v>0</v>
      </c>
      <c r="F29" s="170"/>
      <c r="G29" s="169"/>
      <c r="H29" s="126">
        <f t="shared" si="4"/>
        <v>0</v>
      </c>
      <c r="I29" s="170"/>
      <c r="J29" s="169"/>
      <c r="K29" s="126">
        <f t="shared" si="5"/>
        <v>0</v>
      </c>
      <c r="L29" s="171"/>
      <c r="M29" s="161"/>
    </row>
    <row r="30" spans="1:13" ht="28.5" customHeight="1" x14ac:dyDescent="0.35">
      <c r="A30" s="167">
        <v>23</v>
      </c>
      <c r="B30" s="168" t="s">
        <v>106</v>
      </c>
      <c r="C30" s="133" t="s">
        <v>107</v>
      </c>
      <c r="D30" s="169"/>
      <c r="E30" s="126">
        <f t="shared" si="3"/>
        <v>0</v>
      </c>
      <c r="F30" s="170"/>
      <c r="G30" s="169"/>
      <c r="H30" s="126">
        <f t="shared" si="4"/>
        <v>0</v>
      </c>
      <c r="I30" s="170"/>
      <c r="J30" s="169"/>
      <c r="K30" s="126">
        <f t="shared" si="5"/>
        <v>0</v>
      </c>
      <c r="L30" s="171"/>
      <c r="M30" s="161"/>
    </row>
    <row r="31" spans="1:13" ht="28.5" customHeight="1" x14ac:dyDescent="0.35">
      <c r="A31" s="167">
        <v>24</v>
      </c>
      <c r="B31" s="168" t="s">
        <v>108</v>
      </c>
      <c r="C31" s="133" t="s">
        <v>109</v>
      </c>
      <c r="D31" s="169"/>
      <c r="E31" s="126">
        <f t="shared" si="3"/>
        <v>0</v>
      </c>
      <c r="F31" s="170"/>
      <c r="G31" s="169"/>
      <c r="H31" s="126">
        <f t="shared" si="4"/>
        <v>0</v>
      </c>
      <c r="I31" s="170"/>
      <c r="J31" s="169"/>
      <c r="K31" s="126">
        <f t="shared" si="5"/>
        <v>0</v>
      </c>
      <c r="L31" s="171"/>
      <c r="M31" s="161"/>
    </row>
    <row r="32" spans="1:13" ht="28.5" customHeight="1" x14ac:dyDescent="0.35">
      <c r="A32" s="167">
        <v>25</v>
      </c>
      <c r="B32" s="172" t="s">
        <v>110</v>
      </c>
      <c r="C32" s="134" t="s">
        <v>111</v>
      </c>
      <c r="D32" s="169"/>
      <c r="E32" s="126">
        <f t="shared" si="3"/>
        <v>0</v>
      </c>
      <c r="F32" s="170"/>
      <c r="G32" s="169"/>
      <c r="H32" s="126">
        <f t="shared" si="4"/>
        <v>0</v>
      </c>
      <c r="I32" s="170"/>
      <c r="J32" s="169"/>
      <c r="K32" s="126">
        <f t="shared" si="5"/>
        <v>0</v>
      </c>
      <c r="L32" s="171"/>
      <c r="M32" s="161"/>
    </row>
    <row r="33" spans="1:13" ht="28.5" customHeight="1" x14ac:dyDescent="0.35">
      <c r="A33" s="167">
        <v>26</v>
      </c>
      <c r="B33" s="168" t="s">
        <v>112</v>
      </c>
      <c r="C33" s="133" t="s">
        <v>113</v>
      </c>
      <c r="D33" s="169"/>
      <c r="E33" s="126">
        <f t="shared" si="3"/>
        <v>0</v>
      </c>
      <c r="F33" s="170"/>
      <c r="G33" s="169"/>
      <c r="H33" s="126">
        <f t="shared" si="4"/>
        <v>0</v>
      </c>
      <c r="I33" s="170"/>
      <c r="J33" s="169"/>
      <c r="K33" s="126">
        <f t="shared" si="5"/>
        <v>0</v>
      </c>
      <c r="L33" s="171"/>
      <c r="M33" s="161"/>
    </row>
    <row r="34" spans="1:13" ht="28.5" customHeight="1" x14ac:dyDescent="0.35">
      <c r="A34" s="167">
        <v>27</v>
      </c>
      <c r="B34" s="172" t="s">
        <v>114</v>
      </c>
      <c r="C34" s="134" t="s">
        <v>115</v>
      </c>
      <c r="D34" s="169"/>
      <c r="E34" s="126">
        <f t="shared" si="3"/>
        <v>0</v>
      </c>
      <c r="F34" s="170"/>
      <c r="G34" s="169"/>
      <c r="H34" s="126">
        <f t="shared" si="4"/>
        <v>0</v>
      </c>
      <c r="I34" s="170"/>
      <c r="J34" s="169"/>
      <c r="K34" s="126">
        <f t="shared" si="5"/>
        <v>0</v>
      </c>
      <c r="L34" s="171"/>
      <c r="M34" s="161"/>
    </row>
    <row r="35" spans="1:13" ht="45" customHeight="1" x14ac:dyDescent="0.35">
      <c r="A35" s="167">
        <v>28</v>
      </c>
      <c r="B35" s="172" t="s">
        <v>116</v>
      </c>
      <c r="C35" s="134" t="s">
        <v>117</v>
      </c>
      <c r="D35" s="169"/>
      <c r="E35" s="126">
        <f t="shared" si="3"/>
        <v>0</v>
      </c>
      <c r="F35" s="177"/>
      <c r="G35" s="169"/>
      <c r="H35" s="126">
        <f t="shared" si="4"/>
        <v>0</v>
      </c>
      <c r="I35" s="177"/>
      <c r="J35" s="169"/>
      <c r="K35" s="126">
        <f t="shared" si="5"/>
        <v>0</v>
      </c>
      <c r="L35" s="178"/>
      <c r="M35" s="161"/>
    </row>
    <row r="36" spans="1:13" s="129" customFormat="1" ht="29.25" customHeight="1" x14ac:dyDescent="0.35">
      <c r="A36" s="131" t="s">
        <v>118</v>
      </c>
      <c r="B36" s="179"/>
      <c r="C36" s="91" t="s">
        <v>119</v>
      </c>
      <c r="D36" s="180"/>
      <c r="E36" s="181"/>
      <c r="F36" s="150">
        <f>(SUM(E37:E43))/(COUNTA(E37:E43))</f>
        <v>0</v>
      </c>
      <c r="G36" s="180"/>
      <c r="H36" s="181"/>
      <c r="I36" s="150">
        <f>(SUM(H37:H43))/(COUNTA(H37:H43))</f>
        <v>0</v>
      </c>
      <c r="J36" s="180"/>
      <c r="K36" s="181"/>
      <c r="L36" s="142">
        <f>(SUM(K37:K43))/(COUNTA(K37:K43))</f>
        <v>0</v>
      </c>
      <c r="M36" s="182"/>
    </row>
    <row r="37" spans="1:13" s="129" customFormat="1" ht="43.5" x14ac:dyDescent="0.35">
      <c r="A37" s="167">
        <v>29</v>
      </c>
      <c r="B37" s="168" t="s">
        <v>120</v>
      </c>
      <c r="C37" s="133" t="s">
        <v>121</v>
      </c>
      <c r="D37" s="169"/>
      <c r="E37" s="93">
        <f>IF(D37="Oui/Yes",1,0)</f>
        <v>0</v>
      </c>
      <c r="F37" s="183"/>
      <c r="G37" s="169"/>
      <c r="H37" s="93">
        <f>IF(G37="Oui/Yes",1,0)</f>
        <v>0</v>
      </c>
      <c r="I37" s="183"/>
      <c r="J37" s="169"/>
      <c r="K37" s="93">
        <f>IF(J37="Oui/Yes",1,0)</f>
        <v>0</v>
      </c>
      <c r="L37" s="184"/>
      <c r="M37" s="182"/>
    </row>
    <row r="38" spans="1:13" ht="13.5" customHeight="1" x14ac:dyDescent="0.35">
      <c r="A38" s="167">
        <v>30</v>
      </c>
      <c r="B38" s="168" t="s">
        <v>122</v>
      </c>
      <c r="C38" s="133" t="s">
        <v>123</v>
      </c>
      <c r="D38" s="169"/>
      <c r="E38" s="93">
        <f t="shared" ref="E38:E56" si="6">IF(D38="Oui/Yes",1,0)</f>
        <v>0</v>
      </c>
      <c r="F38" s="183"/>
      <c r="G38" s="169"/>
      <c r="H38" s="93">
        <f t="shared" ref="H38:H43" si="7">IF(G38="Oui/Yes",1,0)</f>
        <v>0</v>
      </c>
      <c r="I38" s="183"/>
      <c r="J38" s="169"/>
      <c r="K38" s="93">
        <f t="shared" ref="K38:K43" si="8">IF(J38="Oui/Yes",1,0)</f>
        <v>0</v>
      </c>
      <c r="L38" s="184"/>
      <c r="M38" s="161"/>
    </row>
    <row r="39" spans="1:13" ht="29" x14ac:dyDescent="0.35">
      <c r="A39" s="167">
        <v>31</v>
      </c>
      <c r="B39" s="172" t="s">
        <v>124</v>
      </c>
      <c r="C39" s="134" t="s">
        <v>125</v>
      </c>
      <c r="D39" s="169"/>
      <c r="E39" s="93">
        <f t="shared" si="6"/>
        <v>0</v>
      </c>
      <c r="F39" s="183"/>
      <c r="G39" s="169"/>
      <c r="H39" s="93">
        <f t="shared" si="7"/>
        <v>0</v>
      </c>
      <c r="I39" s="183"/>
      <c r="J39" s="169"/>
      <c r="K39" s="93">
        <f t="shared" si="8"/>
        <v>0</v>
      </c>
      <c r="L39" s="184"/>
      <c r="M39" s="161"/>
    </row>
    <row r="40" spans="1:13" ht="13.5" customHeight="1" x14ac:dyDescent="0.35">
      <c r="A40" s="167">
        <v>32</v>
      </c>
      <c r="B40" s="168" t="s">
        <v>126</v>
      </c>
      <c r="C40" s="133" t="s">
        <v>127</v>
      </c>
      <c r="D40" s="169"/>
      <c r="E40" s="93">
        <f t="shared" si="6"/>
        <v>0</v>
      </c>
      <c r="F40" s="183"/>
      <c r="G40" s="169"/>
      <c r="H40" s="93">
        <f t="shared" si="7"/>
        <v>0</v>
      </c>
      <c r="I40" s="183"/>
      <c r="J40" s="169"/>
      <c r="K40" s="93">
        <f t="shared" si="8"/>
        <v>0</v>
      </c>
      <c r="L40" s="184"/>
      <c r="M40" s="161"/>
    </row>
    <row r="41" spans="1:13" s="129" customFormat="1" ht="35.25" customHeight="1" x14ac:dyDescent="0.35">
      <c r="A41" s="167">
        <v>33</v>
      </c>
      <c r="B41" s="172" t="s">
        <v>128</v>
      </c>
      <c r="C41" s="134" t="s">
        <v>129</v>
      </c>
      <c r="D41" s="169"/>
      <c r="E41" s="93">
        <f t="shared" si="6"/>
        <v>0</v>
      </c>
      <c r="F41" s="183"/>
      <c r="G41" s="169"/>
      <c r="H41" s="93">
        <f t="shared" si="7"/>
        <v>0</v>
      </c>
      <c r="I41" s="183"/>
      <c r="J41" s="169"/>
      <c r="K41" s="93">
        <f t="shared" si="8"/>
        <v>0</v>
      </c>
      <c r="L41" s="184"/>
      <c r="M41" s="182"/>
    </row>
    <row r="42" spans="1:13" ht="31.5" customHeight="1" x14ac:dyDescent="0.35">
      <c r="A42" s="167">
        <v>34</v>
      </c>
      <c r="B42" s="172" t="s">
        <v>130</v>
      </c>
      <c r="C42" s="134" t="s">
        <v>131</v>
      </c>
      <c r="D42" s="169"/>
      <c r="E42" s="93">
        <f t="shared" si="6"/>
        <v>0</v>
      </c>
      <c r="F42" s="185"/>
      <c r="G42" s="169"/>
      <c r="H42" s="93">
        <f t="shared" si="7"/>
        <v>0</v>
      </c>
      <c r="I42" s="185"/>
      <c r="J42" s="169"/>
      <c r="K42" s="93">
        <f t="shared" si="8"/>
        <v>0</v>
      </c>
      <c r="L42" s="186"/>
      <c r="M42" s="161"/>
    </row>
    <row r="43" spans="1:13" ht="30.75" customHeight="1" x14ac:dyDescent="0.35">
      <c r="A43" s="167">
        <v>35</v>
      </c>
      <c r="B43" s="168" t="s">
        <v>132</v>
      </c>
      <c r="C43" s="133" t="s">
        <v>133</v>
      </c>
      <c r="D43" s="169"/>
      <c r="E43" s="93">
        <f t="shared" si="6"/>
        <v>0</v>
      </c>
      <c r="F43" s="185"/>
      <c r="G43" s="169"/>
      <c r="H43" s="93">
        <f t="shared" si="7"/>
        <v>0</v>
      </c>
      <c r="I43" s="185"/>
      <c r="J43" s="169"/>
      <c r="K43" s="93">
        <f t="shared" si="8"/>
        <v>0</v>
      </c>
      <c r="L43" s="186"/>
      <c r="M43" s="161"/>
    </row>
    <row r="44" spans="1:13" ht="14.5" x14ac:dyDescent="0.35">
      <c r="A44" s="90" t="s">
        <v>134</v>
      </c>
      <c r="B44" s="179"/>
      <c r="C44" s="91" t="s">
        <v>135</v>
      </c>
      <c r="D44" s="187"/>
      <c r="E44" s="188"/>
      <c r="F44" s="151">
        <f>(SUM(E45:E50))/(COUNTA(E45:E50))</f>
        <v>0</v>
      </c>
      <c r="G44" s="187"/>
      <c r="H44" s="188"/>
      <c r="I44" s="151">
        <f>(SUM(H45:H50))/(COUNTA(H45:H50))</f>
        <v>0</v>
      </c>
      <c r="J44" s="187"/>
      <c r="K44" s="188"/>
      <c r="L44" s="143">
        <f>(SUM(K45:K50))/(COUNTA(K45:K50))</f>
        <v>0</v>
      </c>
      <c r="M44" s="161"/>
    </row>
    <row r="45" spans="1:13" ht="29" x14ac:dyDescent="0.35">
      <c r="A45" s="189">
        <v>36</v>
      </c>
      <c r="B45" s="190" t="s">
        <v>136</v>
      </c>
      <c r="C45" s="144" t="s">
        <v>137</v>
      </c>
      <c r="D45" s="169"/>
      <c r="E45" s="93">
        <f t="shared" si="6"/>
        <v>0</v>
      </c>
      <c r="F45" s="183"/>
      <c r="G45" s="169"/>
      <c r="H45" s="93">
        <f t="shared" ref="H45:H50" si="9">IF(G45="Oui/Yes",1,0)</f>
        <v>0</v>
      </c>
      <c r="I45" s="183"/>
      <c r="J45" s="169"/>
      <c r="K45" s="93">
        <f t="shared" ref="K45:K50" si="10">IF(J45="Oui/Yes",1,0)</f>
        <v>0</v>
      </c>
      <c r="L45" s="184"/>
      <c r="M45" s="161"/>
    </row>
    <row r="46" spans="1:13" ht="43.5" x14ac:dyDescent="0.35">
      <c r="A46" s="189">
        <v>37</v>
      </c>
      <c r="B46" s="191" t="s">
        <v>138</v>
      </c>
      <c r="C46" s="134" t="s">
        <v>139</v>
      </c>
      <c r="D46" s="169"/>
      <c r="E46" s="93">
        <f t="shared" si="6"/>
        <v>0</v>
      </c>
      <c r="F46" s="183"/>
      <c r="G46" s="169"/>
      <c r="H46" s="93">
        <f t="shared" si="9"/>
        <v>0</v>
      </c>
      <c r="I46" s="183"/>
      <c r="J46" s="169"/>
      <c r="K46" s="93">
        <f t="shared" si="10"/>
        <v>0</v>
      </c>
      <c r="L46" s="184"/>
      <c r="M46" s="161"/>
    </row>
    <row r="47" spans="1:13" ht="29" x14ac:dyDescent="0.35">
      <c r="A47" s="189">
        <v>38</v>
      </c>
      <c r="B47" s="192" t="s">
        <v>140</v>
      </c>
      <c r="C47" s="145" t="s">
        <v>141</v>
      </c>
      <c r="D47" s="169"/>
      <c r="E47" s="93">
        <f t="shared" si="6"/>
        <v>0</v>
      </c>
      <c r="F47" s="183"/>
      <c r="G47" s="169"/>
      <c r="H47" s="93">
        <f t="shared" si="9"/>
        <v>0</v>
      </c>
      <c r="I47" s="183"/>
      <c r="J47" s="169"/>
      <c r="K47" s="93">
        <f t="shared" si="10"/>
        <v>0</v>
      </c>
      <c r="L47" s="184"/>
      <c r="M47" s="161"/>
    </row>
    <row r="48" spans="1:13" ht="29" x14ac:dyDescent="0.35">
      <c r="A48" s="189">
        <v>39</v>
      </c>
      <c r="B48" s="84" t="s">
        <v>142</v>
      </c>
      <c r="C48" s="145" t="s">
        <v>143</v>
      </c>
      <c r="D48" s="169"/>
      <c r="E48" s="93">
        <f t="shared" si="6"/>
        <v>0</v>
      </c>
      <c r="F48" s="183"/>
      <c r="G48" s="169"/>
      <c r="H48" s="93">
        <f t="shared" si="9"/>
        <v>0</v>
      </c>
      <c r="I48" s="183"/>
      <c r="J48" s="169"/>
      <c r="K48" s="93">
        <f t="shared" si="10"/>
        <v>0</v>
      </c>
      <c r="L48" s="184"/>
      <c r="M48" s="161"/>
    </row>
    <row r="49" spans="1:13" ht="29" x14ac:dyDescent="0.35">
      <c r="A49" s="189">
        <v>40</v>
      </c>
      <c r="B49" s="192" t="s">
        <v>144</v>
      </c>
      <c r="C49" s="145" t="s">
        <v>145</v>
      </c>
      <c r="D49" s="169"/>
      <c r="E49" s="93">
        <f t="shared" si="6"/>
        <v>0</v>
      </c>
      <c r="F49" s="183"/>
      <c r="G49" s="169"/>
      <c r="H49" s="93">
        <f t="shared" si="9"/>
        <v>0</v>
      </c>
      <c r="I49" s="183"/>
      <c r="J49" s="169"/>
      <c r="K49" s="93">
        <f t="shared" si="10"/>
        <v>0</v>
      </c>
      <c r="L49" s="184"/>
      <c r="M49" s="161"/>
    </row>
    <row r="50" spans="1:13" ht="29" x14ac:dyDescent="0.35">
      <c r="A50" s="189">
        <v>41</v>
      </c>
      <c r="B50" s="192" t="s">
        <v>146</v>
      </c>
      <c r="C50" s="145" t="s">
        <v>147</v>
      </c>
      <c r="D50" s="169"/>
      <c r="E50" s="93">
        <f t="shared" si="6"/>
        <v>0</v>
      </c>
      <c r="F50" s="185"/>
      <c r="G50" s="169"/>
      <c r="H50" s="93">
        <f t="shared" si="9"/>
        <v>0</v>
      </c>
      <c r="I50" s="185"/>
      <c r="J50" s="169"/>
      <c r="K50" s="93">
        <f t="shared" si="10"/>
        <v>0</v>
      </c>
      <c r="L50" s="186"/>
      <c r="M50" s="161"/>
    </row>
    <row r="51" spans="1:13" ht="15" customHeight="1" x14ac:dyDescent="0.35">
      <c r="A51" s="127" t="s">
        <v>148</v>
      </c>
      <c r="B51" s="179"/>
      <c r="C51" s="91" t="s">
        <v>149</v>
      </c>
      <c r="D51" s="193"/>
      <c r="E51" s="166"/>
      <c r="F51" s="148">
        <f>(SUM(E52:E56))/(COUNTA(E52:E56))</f>
        <v>0</v>
      </c>
      <c r="G51" s="193"/>
      <c r="H51" s="166"/>
      <c r="I51" s="148">
        <f>(SUM(H52:H56))/(COUNTA(H52:H56))</f>
        <v>0</v>
      </c>
      <c r="J51" s="193"/>
      <c r="K51" s="166"/>
      <c r="L51" s="140">
        <f>(SUM(K52:K56))/(COUNTA(K52:K56))</f>
        <v>0</v>
      </c>
      <c r="M51" s="161"/>
    </row>
    <row r="52" spans="1:13" ht="43.5" x14ac:dyDescent="0.35">
      <c r="A52" s="167">
        <v>42</v>
      </c>
      <c r="B52" s="168" t="s">
        <v>150</v>
      </c>
      <c r="C52" s="133" t="s">
        <v>151</v>
      </c>
      <c r="D52" s="169"/>
      <c r="E52" s="93">
        <f t="shared" si="6"/>
        <v>0</v>
      </c>
      <c r="F52" s="194"/>
      <c r="G52" s="169"/>
      <c r="H52" s="93">
        <f t="shared" ref="H52:H56" si="11">IF(G52="Oui/Yes",1,0)</f>
        <v>0</v>
      </c>
      <c r="I52" s="194"/>
      <c r="J52" s="169"/>
      <c r="K52" s="93">
        <f t="shared" ref="K52:K56" si="12">IF(J52="Oui/Yes",1,0)</f>
        <v>0</v>
      </c>
      <c r="L52" s="195"/>
      <c r="M52" s="161"/>
    </row>
    <row r="53" spans="1:13" ht="58" x14ac:dyDescent="0.35">
      <c r="A53" s="167">
        <v>43</v>
      </c>
      <c r="B53" s="168" t="s">
        <v>152</v>
      </c>
      <c r="C53" s="133" t="s">
        <v>153</v>
      </c>
      <c r="D53" s="169"/>
      <c r="E53" s="93">
        <f t="shared" si="6"/>
        <v>0</v>
      </c>
      <c r="F53" s="194"/>
      <c r="G53" s="169"/>
      <c r="H53" s="93">
        <f t="shared" si="11"/>
        <v>0</v>
      </c>
      <c r="I53" s="194"/>
      <c r="J53" s="169"/>
      <c r="K53" s="93">
        <f t="shared" si="12"/>
        <v>0</v>
      </c>
      <c r="L53" s="195"/>
      <c r="M53" s="161"/>
    </row>
    <row r="54" spans="1:13" ht="29" x14ac:dyDescent="0.35">
      <c r="A54" s="167">
        <v>44</v>
      </c>
      <c r="B54" s="172" t="s">
        <v>154</v>
      </c>
      <c r="C54" s="134" t="s">
        <v>155</v>
      </c>
      <c r="D54" s="169"/>
      <c r="E54" s="93">
        <f t="shared" si="6"/>
        <v>0</v>
      </c>
      <c r="F54" s="194"/>
      <c r="G54" s="169"/>
      <c r="H54" s="93">
        <f t="shared" si="11"/>
        <v>0</v>
      </c>
      <c r="I54" s="194"/>
      <c r="J54" s="169"/>
      <c r="K54" s="93">
        <f t="shared" si="12"/>
        <v>0</v>
      </c>
      <c r="L54" s="195"/>
      <c r="M54" s="161"/>
    </row>
    <row r="55" spans="1:13" ht="14.5" x14ac:dyDescent="0.35">
      <c r="A55" s="167">
        <v>45</v>
      </c>
      <c r="B55" s="168" t="s">
        <v>156</v>
      </c>
      <c r="C55" s="133" t="s">
        <v>157</v>
      </c>
      <c r="D55" s="169"/>
      <c r="E55" s="93">
        <f t="shared" si="6"/>
        <v>0</v>
      </c>
      <c r="F55" s="194"/>
      <c r="G55" s="169"/>
      <c r="H55" s="93">
        <f t="shared" si="11"/>
        <v>0</v>
      </c>
      <c r="I55" s="194"/>
      <c r="J55" s="169"/>
      <c r="K55" s="93">
        <f t="shared" si="12"/>
        <v>0</v>
      </c>
      <c r="L55" s="195"/>
      <c r="M55" s="161"/>
    </row>
    <row r="56" spans="1:13" ht="29" x14ac:dyDescent="0.35">
      <c r="A56" s="167">
        <v>46</v>
      </c>
      <c r="B56" s="172" t="s">
        <v>158</v>
      </c>
      <c r="C56" s="134" t="s">
        <v>159</v>
      </c>
      <c r="D56" s="169"/>
      <c r="E56" s="93">
        <f t="shared" si="6"/>
        <v>0</v>
      </c>
      <c r="F56" s="194"/>
      <c r="G56" s="169"/>
      <c r="H56" s="93">
        <f t="shared" si="11"/>
        <v>0</v>
      </c>
      <c r="I56" s="194"/>
      <c r="J56" s="169"/>
      <c r="K56" s="93">
        <f t="shared" si="12"/>
        <v>0</v>
      </c>
      <c r="L56" s="195"/>
      <c r="M56" s="161"/>
    </row>
    <row r="57" spans="1:13" ht="15" customHeight="1" x14ac:dyDescent="0.35">
      <c r="A57" s="161"/>
      <c r="B57" s="128" t="s">
        <v>160</v>
      </c>
      <c r="C57" s="146" t="s">
        <v>161</v>
      </c>
      <c r="D57" s="196"/>
      <c r="E57" s="197"/>
      <c r="F57" s="152">
        <f>AVERAGE(F6,F23,F36,F44,F51)</f>
        <v>0</v>
      </c>
      <c r="G57" s="196"/>
      <c r="H57" s="197"/>
      <c r="I57" s="152">
        <f>AVERAGE(I6,I23,I36,I44,I51)</f>
        <v>0</v>
      </c>
      <c r="J57" s="196"/>
      <c r="K57" s="197"/>
      <c r="L57" s="152">
        <f>AVERAGE(L6,L23,L36,L44,L51)</f>
        <v>0</v>
      </c>
      <c r="M57" s="161"/>
    </row>
    <row r="58" spans="1:13" ht="15" customHeight="1" x14ac:dyDescent="0.35">
      <c r="A58" s="161"/>
      <c r="B58" s="161"/>
      <c r="C58" s="161"/>
      <c r="D58" s="161"/>
      <c r="E58" s="162"/>
      <c r="F58" s="161"/>
      <c r="G58" s="161"/>
      <c r="H58" s="161"/>
      <c r="I58" s="161"/>
      <c r="J58" s="161"/>
      <c r="K58" s="161"/>
      <c r="L58" s="161"/>
      <c r="M58" s="161"/>
    </row>
    <row r="59" spans="1:13" ht="15" customHeight="1" x14ac:dyDescent="0.35">
      <c r="A59" s="161"/>
      <c r="B59" s="161"/>
      <c r="C59" s="161"/>
      <c r="D59" s="161"/>
      <c r="E59" s="162"/>
      <c r="F59" s="161"/>
      <c r="G59" s="161"/>
      <c r="H59" s="161"/>
      <c r="I59" s="161"/>
      <c r="J59" s="161"/>
      <c r="K59" s="161"/>
      <c r="L59" s="161"/>
      <c r="M59" s="161"/>
    </row>
    <row r="60" spans="1:13" ht="15" customHeight="1" x14ac:dyDescent="0.35">
      <c r="A60" s="161"/>
      <c r="B60" s="161"/>
      <c r="C60" s="161"/>
      <c r="D60" s="161"/>
      <c r="E60" s="162"/>
      <c r="F60" s="161"/>
      <c r="G60" s="161"/>
      <c r="H60" s="161"/>
      <c r="I60" s="161"/>
      <c r="J60" s="161"/>
      <c r="K60" s="161"/>
      <c r="L60" s="161"/>
      <c r="M60" s="161"/>
    </row>
    <row r="61" spans="1:13" ht="15" customHeight="1" x14ac:dyDescent="0.35">
      <c r="A61" s="161"/>
      <c r="B61" s="161"/>
      <c r="C61" s="161"/>
      <c r="D61" s="161"/>
      <c r="E61" s="162"/>
      <c r="F61" s="161"/>
      <c r="G61" s="161"/>
      <c r="H61" s="161"/>
      <c r="I61" s="161"/>
      <c r="J61" s="161"/>
      <c r="K61" s="161"/>
      <c r="L61" s="161"/>
      <c r="M61" s="161"/>
    </row>
    <row r="62" spans="1:13" ht="15" customHeight="1" x14ac:dyDescent="0.35">
      <c r="A62" s="161"/>
      <c r="B62" s="161"/>
      <c r="C62" s="161"/>
      <c r="D62" s="161"/>
      <c r="E62" s="162"/>
      <c r="F62" s="161"/>
      <c r="G62" s="161"/>
      <c r="H62" s="161"/>
      <c r="I62" s="161"/>
      <c r="J62" s="161"/>
      <c r="K62" s="161"/>
      <c r="L62" s="161"/>
      <c r="M62" s="161"/>
    </row>
    <row r="63" spans="1:13" ht="15" customHeight="1" x14ac:dyDescent="0.35">
      <c r="A63" s="161"/>
      <c r="B63" s="161"/>
      <c r="C63" s="161"/>
      <c r="D63" s="161"/>
      <c r="E63" s="162"/>
      <c r="F63" s="161"/>
      <c r="G63" s="161"/>
      <c r="H63" s="161"/>
      <c r="I63" s="161"/>
      <c r="J63" s="161"/>
      <c r="K63" s="161"/>
      <c r="L63" s="161"/>
      <c r="M63" s="161"/>
    </row>
    <row r="64" spans="1:13" ht="15" customHeight="1" x14ac:dyDescent="0.35">
      <c r="A64" s="161"/>
      <c r="B64" s="161"/>
      <c r="C64" s="161"/>
      <c r="D64" s="161"/>
      <c r="E64" s="162"/>
      <c r="F64" s="161"/>
      <c r="G64" s="161"/>
      <c r="H64" s="161"/>
      <c r="I64" s="161"/>
      <c r="J64" s="161"/>
      <c r="K64" s="161"/>
      <c r="L64" s="161"/>
      <c r="M64" s="161"/>
    </row>
    <row r="65" spans="1:12" ht="15" customHeight="1" x14ac:dyDescent="0.35">
      <c r="A65" s="161"/>
      <c r="B65" s="161"/>
      <c r="C65" s="161"/>
      <c r="D65" s="161"/>
      <c r="E65" s="162"/>
      <c r="F65" s="161"/>
      <c r="G65" s="161"/>
      <c r="H65" s="161"/>
      <c r="I65" s="161"/>
      <c r="J65" s="161"/>
      <c r="K65" s="161"/>
      <c r="L65" s="161"/>
    </row>
    <row r="66" spans="1:12" ht="15" customHeight="1" x14ac:dyDescent="0.35">
      <c r="A66" s="161"/>
      <c r="B66" s="161"/>
      <c r="C66" s="161"/>
      <c r="D66" s="161"/>
      <c r="E66" s="162"/>
      <c r="F66" s="161"/>
      <c r="G66" s="161"/>
      <c r="H66" s="161"/>
      <c r="I66" s="161"/>
      <c r="J66" s="161"/>
      <c r="K66" s="161"/>
      <c r="L66" s="161"/>
    </row>
    <row r="67" spans="1:12" ht="15" customHeight="1" x14ac:dyDescent="0.35">
      <c r="A67" s="161"/>
      <c r="B67" s="161"/>
      <c r="C67" s="161"/>
      <c r="D67" s="161"/>
      <c r="E67" s="162"/>
      <c r="F67" s="161"/>
      <c r="G67" s="161"/>
      <c r="H67" s="161"/>
      <c r="I67" s="161"/>
      <c r="J67" s="161"/>
      <c r="K67" s="161"/>
      <c r="L67" s="161"/>
    </row>
    <row r="68" spans="1:12" ht="15" customHeight="1" x14ac:dyDescent="0.35">
      <c r="A68" s="161"/>
      <c r="B68" s="161"/>
      <c r="C68" s="161"/>
      <c r="D68" s="161"/>
      <c r="E68" s="162"/>
      <c r="F68" s="161"/>
      <c r="G68" s="161"/>
      <c r="H68" s="161"/>
      <c r="I68" s="161"/>
      <c r="J68" s="161"/>
      <c r="K68" s="161"/>
      <c r="L68" s="161"/>
    </row>
    <row r="69" spans="1:12" ht="15" customHeight="1" x14ac:dyDescent="0.35">
      <c r="A69" s="161"/>
      <c r="B69" s="161"/>
      <c r="C69" s="161"/>
      <c r="D69" s="161"/>
      <c r="E69" s="162"/>
      <c r="F69" s="161"/>
      <c r="G69" s="161"/>
      <c r="H69" s="161"/>
      <c r="I69" s="161"/>
      <c r="J69" s="161"/>
      <c r="K69" s="161"/>
      <c r="L69" s="161"/>
    </row>
    <row r="70" spans="1:12" ht="15" customHeight="1" x14ac:dyDescent="0.35">
      <c r="A70" s="161"/>
      <c r="B70" s="161"/>
      <c r="C70" s="161"/>
      <c r="D70" s="161"/>
      <c r="E70" s="162"/>
      <c r="F70" s="161"/>
      <c r="G70" s="161"/>
      <c r="H70" s="161"/>
      <c r="I70" s="161"/>
      <c r="J70" s="161"/>
      <c r="K70" s="161"/>
      <c r="L70" s="161"/>
    </row>
    <row r="71" spans="1:12" ht="15" customHeight="1" x14ac:dyDescent="0.35">
      <c r="A71" s="161"/>
      <c r="B71" s="161"/>
      <c r="C71" s="161"/>
      <c r="D71" s="161"/>
      <c r="E71" s="162"/>
      <c r="F71" s="161"/>
      <c r="G71" s="161"/>
      <c r="H71" s="161"/>
      <c r="I71" s="161"/>
      <c r="J71" s="161"/>
      <c r="K71" s="161"/>
      <c r="L71" s="161"/>
    </row>
    <row r="72" spans="1:12" ht="15" customHeight="1" x14ac:dyDescent="0.35">
      <c r="A72" s="161"/>
      <c r="B72" s="161"/>
      <c r="C72" s="161"/>
      <c r="D72" s="161"/>
      <c r="E72" s="162"/>
      <c r="F72" s="161"/>
      <c r="G72" s="161"/>
      <c r="H72" s="161"/>
      <c r="I72" s="161"/>
      <c r="J72" s="161"/>
      <c r="K72" s="161"/>
      <c r="L72" s="161"/>
    </row>
    <row r="73" spans="1:12" ht="15" customHeight="1" x14ac:dyDescent="0.35">
      <c r="A73" s="161"/>
      <c r="B73" s="161"/>
      <c r="C73" s="161"/>
      <c r="D73" s="161"/>
      <c r="E73" s="162"/>
      <c r="F73" s="161"/>
      <c r="G73" s="161"/>
      <c r="H73" s="161"/>
      <c r="I73" s="161"/>
      <c r="J73" s="161"/>
      <c r="K73" s="161"/>
      <c r="L73" s="161"/>
    </row>
    <row r="74" spans="1:12" ht="15" customHeight="1" x14ac:dyDescent="0.35">
      <c r="A74" s="161"/>
      <c r="B74" s="161"/>
      <c r="C74" s="161"/>
      <c r="D74" s="161"/>
      <c r="E74" s="162"/>
      <c r="F74" s="161"/>
      <c r="G74" s="161"/>
      <c r="H74" s="161"/>
      <c r="I74" s="161"/>
      <c r="J74" s="161"/>
      <c r="K74" s="161"/>
      <c r="L74" s="161"/>
    </row>
    <row r="75" spans="1:12" ht="15" customHeight="1" x14ac:dyDescent="0.35">
      <c r="A75" s="161"/>
      <c r="B75" s="161"/>
      <c r="C75" s="161"/>
      <c r="D75" s="161"/>
      <c r="E75" s="162"/>
      <c r="F75" s="161"/>
      <c r="G75" s="161"/>
      <c r="H75" s="161"/>
      <c r="I75" s="161"/>
      <c r="J75" s="161"/>
      <c r="K75" s="161"/>
      <c r="L75" s="161"/>
    </row>
    <row r="76" spans="1:12" ht="15" customHeight="1" x14ac:dyDescent="0.35">
      <c r="A76" s="161"/>
      <c r="B76" s="161"/>
      <c r="C76" s="161"/>
      <c r="D76" s="161"/>
      <c r="E76" s="162"/>
      <c r="F76" s="161"/>
      <c r="G76" s="161"/>
      <c r="H76" s="161"/>
      <c r="I76" s="161"/>
      <c r="J76" s="161"/>
      <c r="K76" s="161"/>
      <c r="L76" s="161"/>
    </row>
    <row r="77" spans="1:12" ht="15" customHeight="1" x14ac:dyDescent="0.35">
      <c r="A77" s="161"/>
      <c r="B77" s="161"/>
      <c r="C77" s="161"/>
      <c r="D77" s="161"/>
      <c r="E77" s="162"/>
      <c r="F77" s="161"/>
      <c r="G77" s="161"/>
      <c r="H77" s="161"/>
      <c r="I77" s="161"/>
      <c r="J77" s="161"/>
      <c r="K77" s="161"/>
      <c r="L77" s="161"/>
    </row>
    <row r="78" spans="1:12" ht="15" customHeight="1" x14ac:dyDescent="0.35">
      <c r="A78" s="161"/>
      <c r="B78" s="161"/>
      <c r="C78" s="161"/>
      <c r="D78" s="161"/>
      <c r="E78" s="162"/>
      <c r="F78" s="161"/>
      <c r="G78" s="161"/>
      <c r="H78" s="161"/>
      <c r="I78" s="161"/>
      <c r="J78" s="161"/>
      <c r="K78" s="161"/>
      <c r="L78" s="161"/>
    </row>
    <row r="79" spans="1:12" ht="15" customHeight="1" x14ac:dyDescent="0.35">
      <c r="A79" s="161"/>
      <c r="B79" s="161"/>
      <c r="C79" s="161"/>
      <c r="D79" s="161"/>
      <c r="E79" s="162"/>
      <c r="F79" s="161"/>
      <c r="G79" s="161"/>
      <c r="H79" s="161"/>
      <c r="I79" s="161"/>
      <c r="J79" s="161"/>
      <c r="K79" s="161"/>
      <c r="L79" s="161"/>
    </row>
    <row r="80" spans="1:12" ht="15" customHeight="1" x14ac:dyDescent="0.35">
      <c r="A80" s="161"/>
      <c r="B80" s="161"/>
      <c r="C80" s="161"/>
      <c r="D80" s="161"/>
      <c r="E80" s="162"/>
      <c r="F80" s="161"/>
      <c r="G80" s="161"/>
      <c r="H80" s="161"/>
      <c r="I80" s="161"/>
      <c r="J80" s="161"/>
      <c r="K80" s="161"/>
      <c r="L80" s="161"/>
    </row>
    <row r="81" spans="1:12" ht="15" customHeight="1" x14ac:dyDescent="0.35">
      <c r="A81" s="161"/>
      <c r="B81" s="161"/>
      <c r="C81" s="161"/>
      <c r="D81" s="161"/>
      <c r="E81" s="162"/>
      <c r="F81" s="161"/>
      <c r="G81" s="161"/>
      <c r="H81" s="161"/>
      <c r="I81" s="161"/>
      <c r="J81" s="161"/>
      <c r="K81" s="161"/>
      <c r="L81" s="161"/>
    </row>
    <row r="82" spans="1:12" ht="15" customHeight="1" x14ac:dyDescent="0.35">
      <c r="A82" s="161"/>
      <c r="B82" s="161"/>
      <c r="C82" s="161"/>
      <c r="D82" s="161"/>
      <c r="E82" s="162"/>
      <c r="F82" s="161"/>
      <c r="G82" s="161"/>
      <c r="H82" s="161"/>
      <c r="I82" s="161"/>
      <c r="J82" s="161"/>
      <c r="K82" s="161"/>
      <c r="L82" s="161"/>
    </row>
    <row r="83" spans="1:12" ht="15" customHeight="1" x14ac:dyDescent="0.35">
      <c r="A83" s="161"/>
      <c r="B83" s="161"/>
      <c r="C83" s="161"/>
      <c r="D83" s="161"/>
      <c r="E83" s="162"/>
      <c r="F83" s="161"/>
      <c r="G83" s="161"/>
      <c r="H83" s="161"/>
      <c r="I83" s="161"/>
      <c r="J83" s="161"/>
      <c r="K83" s="161"/>
      <c r="L83" s="161"/>
    </row>
    <row r="84" spans="1:12" ht="15" customHeight="1" x14ac:dyDescent="0.35">
      <c r="A84" s="161"/>
      <c r="B84" s="161"/>
      <c r="C84" s="161"/>
      <c r="D84" s="161"/>
      <c r="E84" s="162"/>
      <c r="F84" s="161"/>
      <c r="G84" s="161"/>
      <c r="H84" s="161"/>
      <c r="I84" s="161"/>
      <c r="J84" s="161"/>
      <c r="K84" s="161"/>
      <c r="L84" s="161"/>
    </row>
    <row r="85" spans="1:12" ht="15" customHeight="1" x14ac:dyDescent="0.35">
      <c r="A85" s="161"/>
      <c r="B85" s="161"/>
      <c r="C85" s="161"/>
      <c r="D85" s="161"/>
      <c r="E85" s="162"/>
      <c r="F85" s="161"/>
      <c r="G85" s="161"/>
      <c r="H85" s="161"/>
      <c r="I85" s="161"/>
      <c r="J85" s="161"/>
      <c r="K85" s="161"/>
      <c r="L85" s="161"/>
    </row>
    <row r="86" spans="1:12" ht="15" customHeight="1" x14ac:dyDescent="0.35">
      <c r="A86" s="161"/>
      <c r="B86" s="161"/>
      <c r="C86" s="161"/>
      <c r="D86" s="161"/>
      <c r="E86" s="162"/>
      <c r="F86" s="161"/>
      <c r="G86" s="161"/>
      <c r="H86" s="161"/>
      <c r="I86" s="161"/>
      <c r="J86" s="161"/>
      <c r="K86" s="161"/>
      <c r="L86" s="161"/>
    </row>
    <row r="87" spans="1:12" ht="15" customHeight="1" x14ac:dyDescent="0.35">
      <c r="A87" s="161"/>
      <c r="B87" s="161"/>
      <c r="C87" s="161"/>
      <c r="D87" s="161"/>
      <c r="E87" s="162"/>
      <c r="F87" s="161"/>
      <c r="G87" s="161"/>
      <c r="H87" s="161"/>
      <c r="I87" s="161"/>
      <c r="J87" s="161"/>
      <c r="K87" s="161"/>
      <c r="L87" s="161"/>
    </row>
    <row r="88" spans="1:12" ht="15" customHeight="1" x14ac:dyDescent="0.35">
      <c r="A88" s="161"/>
      <c r="B88" s="161"/>
      <c r="C88" s="161"/>
      <c r="D88" s="161"/>
      <c r="E88" s="162"/>
      <c r="F88" s="161"/>
      <c r="G88" s="161"/>
      <c r="H88" s="161"/>
      <c r="I88" s="161"/>
      <c r="J88" s="161"/>
      <c r="K88" s="161"/>
      <c r="L88" s="161"/>
    </row>
    <row r="89" spans="1:12" ht="15" customHeight="1" x14ac:dyDescent="0.35">
      <c r="A89" s="161"/>
      <c r="B89" s="161"/>
      <c r="C89" s="161"/>
      <c r="D89" s="161"/>
      <c r="E89" s="162"/>
      <c r="F89" s="161"/>
      <c r="G89" s="161"/>
      <c r="H89" s="161"/>
      <c r="I89" s="161"/>
      <c r="J89" s="161"/>
      <c r="K89" s="161"/>
      <c r="L89" s="161"/>
    </row>
    <row r="90" spans="1:12" ht="15" customHeight="1" x14ac:dyDescent="0.35">
      <c r="A90" s="161"/>
      <c r="B90" s="161"/>
      <c r="C90" s="161"/>
      <c r="D90" s="161"/>
      <c r="E90" s="162"/>
      <c r="F90" s="161"/>
      <c r="G90" s="161"/>
      <c r="H90" s="161"/>
      <c r="I90" s="161"/>
      <c r="J90" s="161"/>
      <c r="K90" s="161"/>
      <c r="L90" s="161"/>
    </row>
    <row r="91" spans="1:12" ht="15" customHeight="1" x14ac:dyDescent="0.35">
      <c r="A91" s="161"/>
      <c r="B91" s="161"/>
      <c r="C91" s="161"/>
      <c r="D91" s="161"/>
      <c r="E91" s="162"/>
      <c r="F91" s="161"/>
      <c r="G91" s="161"/>
      <c r="H91" s="161"/>
      <c r="I91" s="161"/>
      <c r="J91" s="161"/>
      <c r="K91" s="161"/>
      <c r="L91" s="161"/>
    </row>
    <row r="92" spans="1:12" ht="15" customHeight="1" x14ac:dyDescent="0.35">
      <c r="A92" s="161"/>
      <c r="B92" s="161"/>
      <c r="C92" s="161"/>
      <c r="D92" s="161"/>
      <c r="E92" s="162"/>
      <c r="F92" s="161"/>
      <c r="G92" s="161"/>
      <c r="H92" s="161"/>
      <c r="I92" s="161"/>
      <c r="J92" s="161"/>
      <c r="K92" s="161"/>
      <c r="L92" s="161"/>
    </row>
    <row r="93" spans="1:12" ht="15" customHeight="1" x14ac:dyDescent="0.35">
      <c r="A93" s="161"/>
      <c r="B93" s="161"/>
      <c r="C93" s="161"/>
      <c r="D93" s="161"/>
      <c r="E93" s="162"/>
      <c r="F93" s="161"/>
      <c r="G93" s="161"/>
      <c r="H93" s="161"/>
      <c r="I93" s="161"/>
      <c r="J93" s="161"/>
      <c r="K93" s="161"/>
      <c r="L93" s="161"/>
    </row>
    <row r="94" spans="1:12" ht="15" customHeight="1" x14ac:dyDescent="0.35">
      <c r="A94" s="161"/>
      <c r="B94" s="161"/>
      <c r="C94" s="161"/>
      <c r="D94" s="161"/>
      <c r="E94" s="162"/>
      <c r="F94" s="161"/>
      <c r="G94" s="161"/>
      <c r="H94" s="161"/>
      <c r="I94" s="161"/>
      <c r="J94" s="161"/>
      <c r="K94" s="161"/>
      <c r="L94" s="161"/>
    </row>
    <row r="95" spans="1:12" ht="15" customHeight="1" x14ac:dyDescent="0.35">
      <c r="A95" s="161"/>
      <c r="B95" s="161"/>
      <c r="C95" s="161"/>
      <c r="D95" s="161"/>
      <c r="E95" s="162"/>
      <c r="F95" s="161"/>
      <c r="G95" s="161"/>
      <c r="H95" s="161"/>
      <c r="I95" s="161"/>
      <c r="J95" s="161"/>
      <c r="K95" s="161"/>
      <c r="L95" s="161"/>
    </row>
    <row r="96" spans="1:12" ht="15" customHeight="1" x14ac:dyDescent="0.35">
      <c r="A96" s="161"/>
      <c r="B96" s="161"/>
      <c r="C96" s="161"/>
      <c r="D96" s="161"/>
      <c r="E96" s="162"/>
      <c r="F96" s="161"/>
      <c r="G96" s="161"/>
      <c r="H96" s="161"/>
      <c r="I96" s="161"/>
      <c r="J96" s="161"/>
      <c r="K96" s="161"/>
      <c r="L96" s="161"/>
    </row>
    <row r="97" spans="1:12" ht="15" customHeight="1" x14ac:dyDescent="0.35">
      <c r="A97" s="161"/>
      <c r="B97" s="161"/>
      <c r="C97" s="161"/>
      <c r="D97" s="161"/>
      <c r="E97" s="162"/>
      <c r="F97" s="161"/>
      <c r="G97" s="161"/>
      <c r="H97" s="161"/>
      <c r="I97" s="161"/>
      <c r="J97" s="161"/>
      <c r="K97" s="161"/>
      <c r="L97" s="161"/>
    </row>
    <row r="98" spans="1:12" ht="15" customHeight="1" x14ac:dyDescent="0.35">
      <c r="A98" s="161"/>
      <c r="B98" s="161"/>
      <c r="C98" s="161"/>
      <c r="D98" s="161"/>
      <c r="E98" s="162"/>
      <c r="F98" s="161"/>
      <c r="G98" s="161"/>
      <c r="H98" s="161"/>
      <c r="I98" s="161"/>
      <c r="J98" s="161"/>
      <c r="K98" s="161"/>
      <c r="L98" s="161"/>
    </row>
    <row r="99" spans="1:12" ht="15" customHeight="1" x14ac:dyDescent="0.35">
      <c r="A99" s="161"/>
      <c r="B99" s="161"/>
      <c r="C99" s="161"/>
      <c r="D99" s="161"/>
      <c r="E99" s="162"/>
      <c r="F99" s="161"/>
      <c r="G99" s="161"/>
      <c r="H99" s="161"/>
      <c r="I99" s="161"/>
      <c r="J99" s="161"/>
      <c r="K99" s="161"/>
      <c r="L99" s="161"/>
    </row>
    <row r="100" spans="1:12" ht="15" customHeight="1" x14ac:dyDescent="0.35">
      <c r="A100" s="161"/>
      <c r="B100" s="161"/>
      <c r="C100" s="161"/>
      <c r="D100" s="161"/>
      <c r="E100" s="162"/>
      <c r="F100" s="161"/>
      <c r="G100" s="161"/>
      <c r="H100" s="161"/>
      <c r="I100" s="161"/>
      <c r="J100" s="161"/>
      <c r="K100" s="161"/>
      <c r="L100" s="161"/>
    </row>
    <row r="101" spans="1:12" ht="15" customHeight="1" x14ac:dyDescent="0.35">
      <c r="A101" s="161"/>
      <c r="B101" s="161"/>
      <c r="C101" s="161"/>
      <c r="D101" s="161"/>
      <c r="E101" s="162"/>
      <c r="F101" s="161"/>
      <c r="G101" s="161"/>
      <c r="H101" s="161"/>
      <c r="I101" s="161"/>
      <c r="J101" s="161"/>
      <c r="K101" s="161"/>
      <c r="L101" s="161"/>
    </row>
    <row r="102" spans="1:12" ht="15" customHeight="1" x14ac:dyDescent="0.35">
      <c r="A102" s="161"/>
      <c r="B102" s="161"/>
      <c r="C102" s="161"/>
      <c r="D102" s="161"/>
      <c r="E102" s="162"/>
      <c r="F102" s="161"/>
      <c r="G102" s="161"/>
      <c r="H102" s="161"/>
      <c r="I102" s="161"/>
      <c r="J102" s="161"/>
      <c r="K102" s="161"/>
      <c r="L102" s="161"/>
    </row>
    <row r="103" spans="1:12" ht="15" customHeight="1" x14ac:dyDescent="0.35">
      <c r="A103" s="161"/>
      <c r="B103" s="161"/>
      <c r="C103" s="161"/>
      <c r="D103" s="161"/>
      <c r="E103" s="162"/>
      <c r="F103" s="161"/>
      <c r="G103" s="161"/>
      <c r="H103" s="161"/>
      <c r="I103" s="161"/>
      <c r="J103" s="161"/>
      <c r="K103" s="161"/>
      <c r="L103" s="161"/>
    </row>
    <row r="104" spans="1:12" ht="15" customHeight="1" x14ac:dyDescent="0.35">
      <c r="A104" s="161"/>
      <c r="B104" s="161"/>
      <c r="C104" s="161"/>
      <c r="D104" s="161"/>
      <c r="E104" s="162"/>
      <c r="F104" s="161"/>
      <c r="G104" s="161"/>
      <c r="H104" s="161"/>
      <c r="I104" s="161"/>
      <c r="J104" s="161"/>
      <c r="K104" s="161"/>
      <c r="L104" s="161"/>
    </row>
    <row r="105" spans="1:12" ht="15" customHeight="1" x14ac:dyDescent="0.35">
      <c r="A105" s="161"/>
      <c r="B105" s="161"/>
      <c r="C105" s="161"/>
      <c r="D105" s="161"/>
      <c r="E105" s="162"/>
      <c r="F105" s="161"/>
      <c r="G105" s="161"/>
      <c r="H105" s="161"/>
      <c r="I105" s="161"/>
      <c r="J105" s="161"/>
      <c r="K105" s="161"/>
      <c r="L105" s="161"/>
    </row>
    <row r="106" spans="1:12" ht="15" customHeight="1" x14ac:dyDescent="0.35">
      <c r="A106" s="161"/>
      <c r="B106" s="161"/>
      <c r="C106" s="161"/>
      <c r="D106" s="161"/>
      <c r="E106" s="162"/>
      <c r="F106" s="161"/>
      <c r="G106" s="161"/>
      <c r="H106" s="161"/>
      <c r="I106" s="161"/>
      <c r="J106" s="161"/>
      <c r="K106" s="161"/>
      <c r="L106" s="161"/>
    </row>
  </sheetData>
  <mergeCells count="3">
    <mergeCell ref="D4:F4"/>
    <mergeCell ref="G4:I4"/>
    <mergeCell ref="J4:L4"/>
  </mergeCells>
  <pageMargins left="0.7" right="0.44" top="0.75" bottom="0.75" header="0.3" footer="0.3"/>
  <pageSetup paperSize="9" orientation="landscape"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A309A9C-9B9C-40FF-925F-8FBD63494E05}">
          <x14:formula1>
            <xm:f>Feuil5!$E$3:$E$4</xm:f>
          </x14:formula1>
          <xm:sqref>D7:D22 J52:J56 D37:D43 D24:D35 D52:D56 G24:G35 G7:G22 G45:G50 G37:G43 G52:G56 J24:J35 J7:J22 J45:J50 J37:J43 D45:D50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7340-F974-4D0F-9E23-16BC1A3CBEA5}">
  <sheetPr>
    <tabColor theme="4"/>
  </sheetPr>
  <dimension ref="A2:H34"/>
  <sheetViews>
    <sheetView zoomScaleNormal="100" zoomScaleSheetLayoutView="110" workbookViewId="0">
      <selection activeCell="B15" sqref="B15:B18"/>
    </sheetView>
  </sheetViews>
  <sheetFormatPr baseColWidth="10" defaultColWidth="11.453125" defaultRowHeight="15" customHeight="1" x14ac:dyDescent="0.35"/>
  <cols>
    <col min="1" max="1" width="2.54296875" customWidth="1"/>
    <col min="2" max="2" width="40.1796875" customWidth="1"/>
    <col min="3" max="3" width="10.54296875" customWidth="1"/>
    <col min="4" max="6" width="15" style="39" customWidth="1"/>
    <col min="7" max="7" width="91.26953125" customWidth="1"/>
    <col min="8" max="8" width="11.453125" style="39"/>
  </cols>
  <sheetData>
    <row r="2" spans="1:8" ht="38.5" customHeight="1" x14ac:dyDescent="0.35">
      <c r="F2" s="156"/>
    </row>
    <row r="4" spans="1:8" ht="14.5" x14ac:dyDescent="0.35">
      <c r="A4" s="40" t="s">
        <v>162</v>
      </c>
    </row>
    <row r="5" spans="1:8" ht="14.5" x14ac:dyDescent="0.35">
      <c r="D5" s="156" t="s">
        <v>163</v>
      </c>
      <c r="E5" s="156" t="s">
        <v>52</v>
      </c>
      <c r="F5" s="155" t="s">
        <v>53</v>
      </c>
    </row>
    <row r="6" spans="1:8" ht="29.25" customHeight="1" x14ac:dyDescent="0.35">
      <c r="A6" s="209" t="s">
        <v>164</v>
      </c>
      <c r="B6" s="210"/>
      <c r="C6" s="47" t="s">
        <v>165</v>
      </c>
      <c r="D6" s="153" t="s">
        <v>166</v>
      </c>
      <c r="E6" s="154" t="s">
        <v>167</v>
      </c>
      <c r="F6" s="154" t="s">
        <v>167</v>
      </c>
      <c r="G6" s="45" t="s">
        <v>168</v>
      </c>
      <c r="H6" s="68" t="s">
        <v>169</v>
      </c>
    </row>
    <row r="7" spans="1:8" ht="14.5" customHeight="1" x14ac:dyDescent="0.35">
      <c r="A7" s="38"/>
      <c r="B7" s="211" t="s">
        <v>170</v>
      </c>
      <c r="C7" s="218">
        <v>1</v>
      </c>
      <c r="D7" s="214">
        <f>'1 - Outil - Diagnostic'!F6</f>
        <v>0</v>
      </c>
      <c r="E7" s="214">
        <f>'1 - Outil - Diagnostic'!I6</f>
        <v>0</v>
      </c>
      <c r="F7" s="214">
        <f>'1 - Outil - Diagnostic'!L6</f>
        <v>0</v>
      </c>
      <c r="G7" s="42"/>
      <c r="H7" s="69"/>
    </row>
    <row r="8" spans="1:8" ht="14.5" customHeight="1" x14ac:dyDescent="0.35">
      <c r="A8" s="38"/>
      <c r="B8" s="212"/>
      <c r="C8" s="219"/>
      <c r="D8" s="215"/>
      <c r="E8" s="215"/>
      <c r="F8" s="215"/>
      <c r="G8" s="43"/>
      <c r="H8" s="70"/>
    </row>
    <row r="9" spans="1:8" ht="14.5" customHeight="1" x14ac:dyDescent="0.35">
      <c r="A9" s="38"/>
      <c r="B9" s="212"/>
      <c r="C9" s="219"/>
      <c r="D9" s="215"/>
      <c r="E9" s="215"/>
      <c r="F9" s="215"/>
      <c r="G9" s="43"/>
      <c r="H9" s="70"/>
    </row>
    <row r="10" spans="1:8" ht="14.5" customHeight="1" x14ac:dyDescent="0.35">
      <c r="A10" s="38"/>
      <c r="B10" s="213"/>
      <c r="C10" s="220"/>
      <c r="D10" s="216"/>
      <c r="E10" s="216"/>
      <c r="F10" s="216"/>
      <c r="G10" s="44"/>
      <c r="H10" s="71"/>
    </row>
    <row r="11" spans="1:8" ht="14.5" x14ac:dyDescent="0.35">
      <c r="A11" s="38"/>
      <c r="B11" s="217" t="s">
        <v>171</v>
      </c>
      <c r="C11" s="218">
        <v>1</v>
      </c>
      <c r="D11" s="214">
        <f>'1 - Outil - Diagnostic'!F23</f>
        <v>0</v>
      </c>
      <c r="E11" s="214">
        <f>'1 - Outil - Diagnostic'!I23</f>
        <v>0</v>
      </c>
      <c r="F11" s="214">
        <f>'1 - Outil - Diagnostic'!L23</f>
        <v>0</v>
      </c>
      <c r="G11" s="42"/>
      <c r="H11" s="69"/>
    </row>
    <row r="12" spans="1:8" ht="14.5" x14ac:dyDescent="0.35">
      <c r="A12" s="38"/>
      <c r="B12" s="212"/>
      <c r="C12" s="219"/>
      <c r="D12" s="215"/>
      <c r="E12" s="215"/>
      <c r="F12" s="215"/>
      <c r="G12" s="43"/>
      <c r="H12" s="70"/>
    </row>
    <row r="13" spans="1:8" ht="14.5" x14ac:dyDescent="0.35">
      <c r="A13" s="38"/>
      <c r="B13" s="212"/>
      <c r="C13" s="219"/>
      <c r="D13" s="215"/>
      <c r="E13" s="215"/>
      <c r="F13" s="215"/>
      <c r="G13" s="43"/>
      <c r="H13" s="70"/>
    </row>
    <row r="14" spans="1:8" ht="14.5" x14ac:dyDescent="0.35">
      <c r="A14" s="38"/>
      <c r="B14" s="212"/>
      <c r="C14" s="220"/>
      <c r="D14" s="216"/>
      <c r="E14" s="216"/>
      <c r="F14" s="216"/>
      <c r="G14" s="44"/>
      <c r="H14" s="71"/>
    </row>
    <row r="15" spans="1:8" ht="14.5" x14ac:dyDescent="0.35">
      <c r="A15" s="41"/>
      <c r="B15" s="248" t="s">
        <v>172</v>
      </c>
      <c r="C15" s="218">
        <v>1</v>
      </c>
      <c r="D15" s="223">
        <f>'1 - Outil - Diagnostic'!F36</f>
        <v>0</v>
      </c>
      <c r="E15" s="223">
        <f>'1 - Outil - Diagnostic'!I36</f>
        <v>0</v>
      </c>
      <c r="F15" s="223">
        <f>'1 - Outil - Diagnostic'!L36</f>
        <v>0</v>
      </c>
      <c r="G15" s="42"/>
      <c r="H15" s="69"/>
    </row>
    <row r="16" spans="1:8" ht="14.5" x14ac:dyDescent="0.35">
      <c r="A16" s="41"/>
      <c r="B16" s="221"/>
      <c r="C16" s="219"/>
      <c r="D16" s="223"/>
      <c r="E16" s="223"/>
      <c r="F16" s="223"/>
      <c r="G16" s="43"/>
      <c r="H16" s="70"/>
    </row>
    <row r="17" spans="1:8" ht="14.5" x14ac:dyDescent="0.35">
      <c r="A17" s="41"/>
      <c r="B17" s="221"/>
      <c r="C17" s="219"/>
      <c r="D17" s="223"/>
      <c r="E17" s="223"/>
      <c r="F17" s="223"/>
      <c r="G17" s="43"/>
      <c r="H17" s="70"/>
    </row>
    <row r="18" spans="1:8" ht="14.5" x14ac:dyDescent="0.35">
      <c r="A18" s="41"/>
      <c r="B18" s="222"/>
      <c r="C18" s="220"/>
      <c r="D18" s="224"/>
      <c r="E18" s="224"/>
      <c r="F18" s="224"/>
      <c r="G18" s="44"/>
      <c r="H18" s="71"/>
    </row>
    <row r="19" spans="1:8" ht="14.5" x14ac:dyDescent="0.35">
      <c r="A19" s="41"/>
      <c r="B19" s="217" t="s">
        <v>173</v>
      </c>
      <c r="C19" s="218">
        <v>1</v>
      </c>
      <c r="D19" s="225">
        <f>'1 - Outil - Diagnostic'!F44</f>
        <v>0</v>
      </c>
      <c r="E19" s="225">
        <f>'1 - Outil - Diagnostic'!I44</f>
        <v>0</v>
      </c>
      <c r="F19" s="225">
        <f>'1 - Outil - Diagnostic'!L44</f>
        <v>0</v>
      </c>
      <c r="G19" s="42"/>
      <c r="H19" s="69"/>
    </row>
    <row r="20" spans="1:8" ht="14.5" x14ac:dyDescent="0.35">
      <c r="A20" s="41"/>
      <c r="B20" s="221"/>
      <c r="C20" s="219"/>
      <c r="D20" s="223"/>
      <c r="E20" s="223"/>
      <c r="F20" s="223"/>
      <c r="G20" s="43"/>
      <c r="H20" s="70"/>
    </row>
    <row r="21" spans="1:8" ht="14.5" x14ac:dyDescent="0.35">
      <c r="A21" s="41"/>
      <c r="B21" s="221"/>
      <c r="C21" s="219"/>
      <c r="D21" s="223"/>
      <c r="E21" s="223"/>
      <c r="F21" s="223"/>
      <c r="G21" s="43"/>
      <c r="H21" s="70"/>
    </row>
    <row r="22" spans="1:8" ht="14.5" x14ac:dyDescent="0.35">
      <c r="A22" s="41"/>
      <c r="B22" s="222"/>
      <c r="C22" s="220"/>
      <c r="D22" s="224"/>
      <c r="E22" s="224"/>
      <c r="F22" s="224"/>
      <c r="G22" s="44"/>
      <c r="H22" s="71"/>
    </row>
    <row r="23" spans="1:8" ht="14.5" x14ac:dyDescent="0.35">
      <c r="A23" s="41"/>
      <c r="B23" s="217" t="s">
        <v>174</v>
      </c>
      <c r="C23" s="218">
        <v>1</v>
      </c>
      <c r="D23" s="225">
        <f>'1 - Outil - Diagnostic'!F51</f>
        <v>0</v>
      </c>
      <c r="E23" s="225">
        <f>'1 - Outil - Diagnostic'!I51</f>
        <v>0</v>
      </c>
      <c r="F23" s="225">
        <f>'1 - Outil - Diagnostic'!L51</f>
        <v>0</v>
      </c>
      <c r="G23" s="42"/>
      <c r="H23" s="69"/>
    </row>
    <row r="24" spans="1:8" ht="14.5" x14ac:dyDescent="0.35">
      <c r="A24" s="41"/>
      <c r="B24" s="221"/>
      <c r="C24" s="219"/>
      <c r="D24" s="223"/>
      <c r="E24" s="223"/>
      <c r="F24" s="223"/>
      <c r="G24" s="43"/>
      <c r="H24" s="70"/>
    </row>
    <row r="25" spans="1:8" ht="14.5" x14ac:dyDescent="0.35">
      <c r="A25" s="41"/>
      <c r="B25" s="221"/>
      <c r="C25" s="219"/>
      <c r="D25" s="223"/>
      <c r="E25" s="223"/>
      <c r="F25" s="223"/>
      <c r="G25" s="43"/>
      <c r="H25" s="70"/>
    </row>
    <row r="26" spans="1:8" ht="14.5" x14ac:dyDescent="0.35">
      <c r="A26" s="41"/>
      <c r="B26" s="222"/>
      <c r="C26" s="220"/>
      <c r="D26" s="224"/>
      <c r="E26" s="224"/>
      <c r="F26" s="224"/>
      <c r="G26" s="44"/>
      <c r="H26" s="71"/>
    </row>
    <row r="27" spans="1:8" ht="14.5" x14ac:dyDescent="0.35"/>
    <row r="28" spans="1:8" ht="14.5" x14ac:dyDescent="0.35"/>
    <row r="29" spans="1:8" ht="14.5" x14ac:dyDescent="0.35"/>
    <row r="30" spans="1:8" ht="14.5" x14ac:dyDescent="0.35"/>
    <row r="31" spans="1:8" ht="14.5" x14ac:dyDescent="0.35"/>
    <row r="32" spans="1:8" ht="14.5" x14ac:dyDescent="0.35"/>
    <row r="33" ht="14.5" x14ac:dyDescent="0.35"/>
    <row r="34" ht="14.5" x14ac:dyDescent="0.35"/>
  </sheetData>
  <mergeCells count="26">
    <mergeCell ref="E19:E22"/>
    <mergeCell ref="F19:F22"/>
    <mergeCell ref="E23:E26"/>
    <mergeCell ref="F23:F26"/>
    <mergeCell ref="E7:E10"/>
    <mergeCell ref="F7:F10"/>
    <mergeCell ref="E11:E14"/>
    <mergeCell ref="F11:F14"/>
    <mergeCell ref="E15:E18"/>
    <mergeCell ref="F15:F18"/>
    <mergeCell ref="C15:C18"/>
    <mergeCell ref="C19:C22"/>
    <mergeCell ref="C23:C26"/>
    <mergeCell ref="B15:B18"/>
    <mergeCell ref="D15:D18"/>
    <mergeCell ref="B19:B22"/>
    <mergeCell ref="D19:D22"/>
    <mergeCell ref="B23:B26"/>
    <mergeCell ref="D23:D26"/>
    <mergeCell ref="A6:B6"/>
    <mergeCell ref="B7:B10"/>
    <mergeCell ref="D7:D10"/>
    <mergeCell ref="B11:B14"/>
    <mergeCell ref="D11:D14"/>
    <mergeCell ref="C7:C10"/>
    <mergeCell ref="C11:C14"/>
  </mergeCells>
  <conditionalFormatting sqref="D7:F26">
    <cfRule type="cellIs" dxfId="1" priority="1" operator="lessThan">
      <formula>50%</formula>
    </cfRule>
  </conditionalFormatting>
  <pageMargins left="0.7" right="0.7" top="0.75" bottom="0.75" header="0.3" footer="0.3"/>
  <pageSetup paperSize="9" fitToWidth="0" fitToHeight="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2:O57"/>
  <sheetViews>
    <sheetView showGridLines="0" zoomScale="90" zoomScaleNormal="90" workbookViewId="0">
      <selection activeCell="E33" sqref="E33"/>
    </sheetView>
  </sheetViews>
  <sheetFormatPr baseColWidth="10" defaultColWidth="9.1796875" defaultRowHeight="14.25" customHeight="1" x14ac:dyDescent="0.35"/>
  <cols>
    <col min="1" max="1" width="4.26953125" style="1" customWidth="1"/>
    <col min="2" max="2" width="89.81640625" style="2" customWidth="1"/>
    <col min="3" max="4" width="37.54296875" style="2" customWidth="1"/>
    <col min="5" max="7" width="35.7265625" style="2" customWidth="1"/>
    <col min="8" max="8" width="21.7265625" style="2" customWidth="1"/>
    <col min="9" max="9" width="15.26953125" style="3" customWidth="1"/>
    <col min="10" max="10" width="25.453125" style="3" customWidth="1"/>
    <col min="11" max="11" width="30.453125" style="2" customWidth="1"/>
    <col min="12" max="12" width="9.7265625" style="4" customWidth="1"/>
    <col min="13" max="14" width="23.1796875" style="4" customWidth="1"/>
    <col min="15" max="15" width="19.81640625" style="4" customWidth="1"/>
    <col min="16" max="16384" width="9.1796875" style="1"/>
  </cols>
  <sheetData>
    <row r="2" spans="1:15" ht="90" customHeight="1" x14ac:dyDescent="0.35">
      <c r="C2" s="30" t="s">
        <v>175</v>
      </c>
      <c r="D2" s="30"/>
    </row>
    <row r="3" spans="1:15" ht="26.25" customHeight="1" x14ac:dyDescent="0.35">
      <c r="B3" s="229" t="s">
        <v>176</v>
      </c>
      <c r="C3" s="230"/>
      <c r="D3" s="230"/>
      <c r="E3" s="230"/>
      <c r="F3" s="230"/>
      <c r="G3" s="230"/>
      <c r="H3" s="230"/>
      <c r="I3" s="230"/>
      <c r="J3" s="230"/>
      <c r="K3" s="230"/>
      <c r="L3" s="230"/>
      <c r="M3" s="230"/>
      <c r="N3" s="230"/>
      <c r="O3" s="230"/>
    </row>
    <row r="4" spans="1:15" ht="14" x14ac:dyDescent="0.35">
      <c r="B4" s="31" t="s">
        <v>177</v>
      </c>
    </row>
    <row r="5" spans="1:15" ht="14.5" x14ac:dyDescent="0.35">
      <c r="B5" s="29" t="s">
        <v>178</v>
      </c>
    </row>
    <row r="7" spans="1:15" s="13" customFormat="1" ht="15.5" x14ac:dyDescent="0.35">
      <c r="A7" s="13" t="s">
        <v>179</v>
      </c>
      <c r="B7" s="231" t="s">
        <v>234</v>
      </c>
      <c r="C7" s="226"/>
      <c r="D7" s="226"/>
      <c r="E7" s="226"/>
      <c r="F7" s="226"/>
      <c r="G7" s="226"/>
      <c r="H7" s="226"/>
      <c r="I7" s="226"/>
      <c r="J7" s="226"/>
      <c r="K7" s="226"/>
      <c r="L7" s="226"/>
      <c r="M7" s="226"/>
      <c r="N7" s="226"/>
      <c r="O7" s="227"/>
    </row>
    <row r="8" spans="1:15" s="17" customFormat="1" ht="28" x14ac:dyDescent="0.35">
      <c r="B8" s="48" t="s">
        <v>180</v>
      </c>
      <c r="C8" s="18" t="s">
        <v>181</v>
      </c>
      <c r="D8" s="18" t="s">
        <v>182</v>
      </c>
      <c r="E8" s="85" t="s">
        <v>183</v>
      </c>
      <c r="F8" s="72" t="s">
        <v>184</v>
      </c>
      <c r="G8" s="49" t="s">
        <v>185</v>
      </c>
      <c r="H8" s="19" t="s">
        <v>186</v>
      </c>
      <c r="I8" s="19" t="s">
        <v>187</v>
      </c>
      <c r="J8" s="19" t="s">
        <v>188</v>
      </c>
      <c r="K8" s="50" t="s">
        <v>189</v>
      </c>
      <c r="L8" s="18" t="s">
        <v>190</v>
      </c>
      <c r="M8" s="18" t="s">
        <v>191</v>
      </c>
      <c r="N8" s="18" t="s">
        <v>192</v>
      </c>
      <c r="O8" s="49" t="s">
        <v>238</v>
      </c>
    </row>
    <row r="9" spans="1:15" ht="14" x14ac:dyDescent="0.35">
      <c r="B9" s="14"/>
      <c r="C9" s="5"/>
      <c r="D9" s="5"/>
      <c r="E9" s="5"/>
      <c r="F9" s="5"/>
      <c r="G9" s="5"/>
      <c r="H9" s="24"/>
      <c r="I9" s="6"/>
      <c r="J9" s="11"/>
      <c r="K9" s="5"/>
      <c r="L9" s="7"/>
      <c r="M9" s="8"/>
      <c r="N9" s="8"/>
      <c r="O9" s="9"/>
    </row>
    <row r="10" spans="1:15" ht="14" x14ac:dyDescent="0.35">
      <c r="B10" s="14"/>
      <c r="C10" s="5"/>
      <c r="D10" s="5"/>
      <c r="E10" s="5"/>
      <c r="F10" s="5"/>
      <c r="G10" s="5"/>
      <c r="H10" s="24"/>
      <c r="I10" s="6"/>
      <c r="J10" s="11"/>
      <c r="K10" s="5"/>
      <c r="L10" s="5"/>
      <c r="M10" s="5"/>
      <c r="N10" s="5"/>
      <c r="O10" s="9"/>
    </row>
    <row r="11" spans="1:15" ht="14" x14ac:dyDescent="0.35">
      <c r="B11" s="15"/>
      <c r="C11" s="5"/>
      <c r="D11" s="5"/>
      <c r="E11" s="5"/>
      <c r="F11" s="5"/>
      <c r="G11" s="5"/>
      <c r="H11" s="24"/>
      <c r="I11" s="6"/>
      <c r="J11" s="11"/>
      <c r="K11" s="5"/>
      <c r="L11" s="16"/>
      <c r="M11" s="12"/>
      <c r="N11" s="12"/>
      <c r="O11" s="9"/>
    </row>
    <row r="12" spans="1:15" ht="14" x14ac:dyDescent="0.35">
      <c r="B12" s="14"/>
      <c r="C12" s="5"/>
      <c r="D12" s="5"/>
      <c r="E12" s="5"/>
      <c r="F12" s="5"/>
      <c r="G12" s="5"/>
      <c r="H12" s="25"/>
      <c r="I12" s="6"/>
      <c r="J12" s="11"/>
      <c r="K12" s="5"/>
      <c r="L12" s="16"/>
      <c r="M12" s="12"/>
      <c r="N12" s="12"/>
      <c r="O12" s="10"/>
    </row>
    <row r="13" spans="1:15" ht="14" x14ac:dyDescent="0.35">
      <c r="B13" s="14"/>
      <c r="C13" s="5"/>
      <c r="D13" s="5"/>
      <c r="E13" s="5"/>
      <c r="F13" s="5"/>
      <c r="G13" s="5"/>
      <c r="H13" s="24"/>
      <c r="I13" s="6"/>
      <c r="J13" s="11"/>
      <c r="K13" s="5"/>
      <c r="L13" s="10"/>
      <c r="M13" s="12"/>
      <c r="N13" s="12"/>
      <c r="O13" s="10"/>
    </row>
    <row r="14" spans="1:15" ht="14" x14ac:dyDescent="0.35">
      <c r="B14" s="14"/>
      <c r="C14" s="5"/>
      <c r="D14" s="5"/>
      <c r="E14" s="5"/>
      <c r="F14" s="5"/>
      <c r="G14" s="5"/>
      <c r="H14" s="24"/>
      <c r="I14" s="6"/>
      <c r="J14" s="11"/>
      <c r="K14" s="5"/>
      <c r="L14" s="10"/>
      <c r="M14" s="10"/>
      <c r="N14" s="10"/>
      <c r="O14" s="10"/>
    </row>
    <row r="15" spans="1:15" ht="14" x14ac:dyDescent="0.35">
      <c r="B15" s="20" t="s">
        <v>193</v>
      </c>
      <c r="C15" s="21"/>
      <c r="D15" s="21"/>
      <c r="E15" s="21"/>
      <c r="F15" s="21"/>
      <c r="G15" s="21"/>
      <c r="H15" s="22">
        <f>SUM(H9:H14)</f>
        <v>0</v>
      </c>
      <c r="I15" s="22">
        <f>SUM(I9:I14)</f>
        <v>0</v>
      </c>
      <c r="J15" s="22"/>
      <c r="K15" s="21"/>
      <c r="L15" s="23"/>
      <c r="M15" s="23"/>
      <c r="N15" s="23"/>
      <c r="O15" s="23"/>
    </row>
    <row r="16" spans="1:15" ht="15.75" customHeight="1" x14ac:dyDescent="0.35"/>
    <row r="17" spans="1:15" s="13" customFormat="1" ht="15.5" x14ac:dyDescent="0.35">
      <c r="A17" s="13" t="s">
        <v>179</v>
      </c>
      <c r="B17" s="228" t="s">
        <v>235</v>
      </c>
      <c r="C17" s="226"/>
      <c r="D17" s="226"/>
      <c r="E17" s="226"/>
      <c r="F17" s="226"/>
      <c r="G17" s="226"/>
      <c r="H17" s="226"/>
      <c r="I17" s="226"/>
      <c r="J17" s="226"/>
      <c r="K17" s="226"/>
      <c r="L17" s="226"/>
      <c r="M17" s="226"/>
      <c r="N17" s="226"/>
      <c r="O17" s="227"/>
    </row>
    <row r="18" spans="1:15" s="17" customFormat="1" ht="28" x14ac:dyDescent="0.35">
      <c r="B18" s="48" t="s">
        <v>180</v>
      </c>
      <c r="C18" s="18" t="s">
        <v>181</v>
      </c>
      <c r="D18" s="18" t="s">
        <v>182</v>
      </c>
      <c r="E18" s="85" t="s">
        <v>183</v>
      </c>
      <c r="F18" s="72" t="s">
        <v>184</v>
      </c>
      <c r="G18" s="49" t="s">
        <v>185</v>
      </c>
      <c r="H18" s="19" t="s">
        <v>186</v>
      </c>
      <c r="I18" s="19" t="s">
        <v>187</v>
      </c>
      <c r="J18" s="19" t="s">
        <v>188</v>
      </c>
      <c r="K18" s="50" t="s">
        <v>189</v>
      </c>
      <c r="L18" s="18" t="s">
        <v>190</v>
      </c>
      <c r="M18" s="18" t="s">
        <v>191</v>
      </c>
      <c r="N18" s="18" t="s">
        <v>192</v>
      </c>
      <c r="O18" s="49" t="s">
        <v>238</v>
      </c>
    </row>
    <row r="19" spans="1:15" ht="14" x14ac:dyDescent="0.35">
      <c r="B19" s="14"/>
      <c r="C19" s="5"/>
      <c r="D19" s="5"/>
      <c r="E19" s="5"/>
      <c r="F19" s="5"/>
      <c r="G19" s="5"/>
      <c r="H19" s="24"/>
      <c r="I19" s="6"/>
      <c r="J19" s="11"/>
      <c r="K19" s="5"/>
      <c r="L19" s="7"/>
      <c r="M19" s="8"/>
      <c r="N19" s="8"/>
      <c r="O19" s="9"/>
    </row>
    <row r="20" spans="1:15" ht="14" x14ac:dyDescent="0.35">
      <c r="B20" s="14"/>
      <c r="C20" s="5"/>
      <c r="D20" s="5"/>
      <c r="E20" s="5"/>
      <c r="F20" s="5"/>
      <c r="G20" s="5"/>
      <c r="H20" s="24"/>
      <c r="I20" s="6"/>
      <c r="J20" s="11"/>
      <c r="K20" s="5"/>
      <c r="L20" s="5"/>
      <c r="M20" s="5"/>
      <c r="N20" s="5"/>
      <c r="O20" s="9"/>
    </row>
    <row r="21" spans="1:15" ht="14" x14ac:dyDescent="0.35">
      <c r="B21" s="15"/>
      <c r="C21" s="5"/>
      <c r="D21" s="5"/>
      <c r="E21" s="5"/>
      <c r="F21" s="5"/>
      <c r="G21" s="5"/>
      <c r="H21" s="24"/>
      <c r="I21" s="6"/>
      <c r="J21" s="11"/>
      <c r="K21" s="5"/>
      <c r="L21" s="16"/>
      <c r="M21" s="12"/>
      <c r="N21" s="12"/>
      <c r="O21" s="9"/>
    </row>
    <row r="22" spans="1:15" ht="14" x14ac:dyDescent="0.35">
      <c r="B22" s="14"/>
      <c r="C22" s="5"/>
      <c r="D22" s="5"/>
      <c r="E22" s="5"/>
      <c r="F22" s="5"/>
      <c r="G22" s="5"/>
      <c r="H22" s="25"/>
      <c r="I22" s="6"/>
      <c r="J22" s="11"/>
      <c r="K22" s="5"/>
      <c r="L22" s="16"/>
      <c r="M22" s="12"/>
      <c r="N22" s="12"/>
      <c r="O22" s="10"/>
    </row>
    <row r="23" spans="1:15" ht="14" x14ac:dyDescent="0.35">
      <c r="B23" s="14"/>
      <c r="C23" s="5"/>
      <c r="D23" s="5"/>
      <c r="E23" s="5"/>
      <c r="F23" s="5"/>
      <c r="G23" s="5"/>
      <c r="H23" s="24"/>
      <c r="I23" s="6"/>
      <c r="J23" s="11"/>
      <c r="K23" s="5"/>
      <c r="L23" s="10"/>
      <c r="M23" s="12"/>
      <c r="N23" s="12"/>
      <c r="O23" s="10"/>
    </row>
    <row r="24" spans="1:15" ht="14" x14ac:dyDescent="0.35">
      <c r="B24" s="14"/>
      <c r="C24" s="5"/>
      <c r="D24" s="5"/>
      <c r="E24" s="5"/>
      <c r="F24" s="5"/>
      <c r="G24" s="5"/>
      <c r="H24" s="24"/>
      <c r="I24" s="6"/>
      <c r="J24" s="11"/>
      <c r="K24" s="5"/>
      <c r="L24" s="10"/>
      <c r="M24" s="10"/>
      <c r="N24" s="10"/>
      <c r="O24" s="10"/>
    </row>
    <row r="25" spans="1:15" ht="14" x14ac:dyDescent="0.35">
      <c r="B25" s="20" t="s">
        <v>193</v>
      </c>
      <c r="C25" s="21"/>
      <c r="D25" s="21"/>
      <c r="E25" s="21"/>
      <c r="F25" s="21"/>
      <c r="G25" s="21"/>
      <c r="H25" s="22">
        <f>SUM(H19:H24)</f>
        <v>0</v>
      </c>
      <c r="I25" s="22">
        <f>SUM(I19:I24)</f>
        <v>0</v>
      </c>
      <c r="J25" s="22"/>
      <c r="K25" s="21"/>
      <c r="L25" s="23"/>
      <c r="M25" s="23"/>
      <c r="N25" s="23"/>
      <c r="O25" s="23"/>
    </row>
    <row r="27" spans="1:15" ht="15.5" x14ac:dyDescent="0.35">
      <c r="A27" s="13" t="s">
        <v>179</v>
      </c>
      <c r="B27" s="228" t="s">
        <v>237</v>
      </c>
      <c r="C27" s="226"/>
      <c r="D27" s="226"/>
      <c r="E27" s="226"/>
      <c r="F27" s="226"/>
      <c r="G27" s="226"/>
      <c r="H27" s="226"/>
      <c r="I27" s="226"/>
      <c r="J27" s="226"/>
      <c r="K27" s="226"/>
      <c r="L27" s="226"/>
      <c r="M27" s="226"/>
      <c r="N27" s="226"/>
      <c r="O27" s="227"/>
    </row>
    <row r="28" spans="1:15" ht="28" x14ac:dyDescent="0.35">
      <c r="A28" s="17"/>
      <c r="B28" s="48" t="s">
        <v>180</v>
      </c>
      <c r="C28" s="18" t="s">
        <v>181</v>
      </c>
      <c r="D28" s="18" t="s">
        <v>182</v>
      </c>
      <c r="E28" s="85" t="s">
        <v>183</v>
      </c>
      <c r="F28" s="19" t="s">
        <v>194</v>
      </c>
      <c r="G28" s="49" t="s">
        <v>185</v>
      </c>
      <c r="H28" s="19" t="s">
        <v>186</v>
      </c>
      <c r="I28" s="19" t="s">
        <v>187</v>
      </c>
      <c r="J28" s="19" t="s">
        <v>188</v>
      </c>
      <c r="K28" s="50" t="s">
        <v>189</v>
      </c>
      <c r="L28" s="18" t="s">
        <v>190</v>
      </c>
      <c r="M28" s="18" t="s">
        <v>191</v>
      </c>
      <c r="N28" s="18" t="s">
        <v>192</v>
      </c>
      <c r="O28" s="49" t="s">
        <v>238</v>
      </c>
    </row>
    <row r="29" spans="1:15" ht="14" x14ac:dyDescent="0.35">
      <c r="B29" s="14"/>
      <c r="C29" s="5"/>
      <c r="D29" s="5"/>
      <c r="E29" s="5"/>
      <c r="F29" s="5"/>
      <c r="G29" s="5"/>
      <c r="H29" s="24"/>
      <c r="I29" s="6"/>
      <c r="J29" s="11"/>
      <c r="K29" s="5"/>
      <c r="L29" s="7"/>
      <c r="M29" s="8"/>
      <c r="N29" s="8"/>
      <c r="O29" s="9"/>
    </row>
    <row r="30" spans="1:15" ht="14" x14ac:dyDescent="0.35">
      <c r="B30" s="14"/>
      <c r="C30" s="5"/>
      <c r="D30" s="5"/>
      <c r="E30" s="5"/>
      <c r="F30" s="5"/>
      <c r="G30" s="5"/>
      <c r="H30" s="24"/>
      <c r="I30" s="6"/>
      <c r="J30" s="11"/>
      <c r="K30" s="5"/>
      <c r="L30" s="5"/>
      <c r="M30" s="5"/>
      <c r="N30" s="5"/>
      <c r="O30" s="9"/>
    </row>
    <row r="31" spans="1:15" ht="14" x14ac:dyDescent="0.35">
      <c r="B31" s="15"/>
      <c r="C31" s="5"/>
      <c r="D31" s="5"/>
      <c r="E31" s="5"/>
      <c r="F31" s="5"/>
      <c r="G31" s="5"/>
      <c r="H31" s="24"/>
      <c r="I31" s="6"/>
      <c r="J31" s="11"/>
      <c r="K31" s="5"/>
      <c r="L31" s="16"/>
      <c r="M31" s="12"/>
      <c r="N31" s="12"/>
      <c r="O31" s="9"/>
    </row>
    <row r="32" spans="1:15" ht="14" x14ac:dyDescent="0.35">
      <c r="B32" s="14"/>
      <c r="C32" s="5"/>
      <c r="D32" s="5"/>
      <c r="E32" s="5"/>
      <c r="F32" s="5"/>
      <c r="G32" s="5"/>
      <c r="H32" s="25"/>
      <c r="I32" s="6"/>
      <c r="J32" s="11"/>
      <c r="K32" s="5"/>
      <c r="L32" s="16"/>
      <c r="M32" s="12"/>
      <c r="N32" s="12"/>
      <c r="O32" s="10"/>
    </row>
    <row r="33" spans="1:15" ht="14" x14ac:dyDescent="0.35">
      <c r="B33" s="14"/>
      <c r="C33" s="5"/>
      <c r="D33" s="5"/>
      <c r="E33" s="5"/>
      <c r="F33" s="5"/>
      <c r="G33" s="5"/>
      <c r="H33" s="24"/>
      <c r="I33" s="6"/>
      <c r="J33" s="11"/>
      <c r="K33" s="5"/>
      <c r="L33" s="10"/>
      <c r="M33" s="12"/>
      <c r="N33" s="12"/>
      <c r="O33" s="10"/>
    </row>
    <row r="34" spans="1:15" ht="14" x14ac:dyDescent="0.35">
      <c r="B34" s="14"/>
      <c r="C34" s="5"/>
      <c r="D34" s="5"/>
      <c r="E34" s="5"/>
      <c r="F34" s="5"/>
      <c r="G34" s="5"/>
      <c r="H34" s="24"/>
      <c r="I34" s="6"/>
      <c r="J34" s="11"/>
      <c r="K34" s="5"/>
      <c r="L34" s="10"/>
      <c r="M34" s="10"/>
      <c r="N34" s="10"/>
      <c r="O34" s="10"/>
    </row>
    <row r="35" spans="1:15" ht="14" x14ac:dyDescent="0.35">
      <c r="B35" s="20" t="s">
        <v>193</v>
      </c>
      <c r="C35" s="21"/>
      <c r="D35" s="21"/>
      <c r="E35" s="21"/>
      <c r="F35" s="21"/>
      <c r="G35" s="21"/>
      <c r="H35" s="22">
        <f>SUM(H29:H34)</f>
        <v>0</v>
      </c>
      <c r="I35" s="22">
        <f>SUM(I29:I34)</f>
        <v>0</v>
      </c>
      <c r="J35" s="22"/>
      <c r="K35" s="21"/>
      <c r="L35" s="23"/>
      <c r="M35" s="23"/>
      <c r="N35" s="23"/>
      <c r="O35" s="23"/>
    </row>
    <row r="37" spans="1:15" ht="15.5" x14ac:dyDescent="0.35">
      <c r="A37" s="13" t="s">
        <v>179</v>
      </c>
      <c r="B37" s="228" t="s">
        <v>239</v>
      </c>
      <c r="C37" s="226"/>
      <c r="D37" s="226"/>
      <c r="E37" s="226"/>
      <c r="F37" s="226"/>
      <c r="G37" s="226"/>
      <c r="H37" s="226"/>
      <c r="I37" s="226"/>
      <c r="J37" s="226"/>
      <c r="K37" s="226"/>
      <c r="L37" s="226"/>
      <c r="M37" s="226"/>
      <c r="N37" s="226"/>
      <c r="O37" s="227"/>
    </row>
    <row r="38" spans="1:15" ht="28" x14ac:dyDescent="0.35">
      <c r="A38" s="17"/>
      <c r="B38" s="48" t="s">
        <v>180</v>
      </c>
      <c r="C38" s="18" t="s">
        <v>181</v>
      </c>
      <c r="D38" s="18" t="s">
        <v>182</v>
      </c>
      <c r="E38" s="85" t="s">
        <v>183</v>
      </c>
      <c r="F38" s="19" t="s">
        <v>194</v>
      </c>
      <c r="G38" s="49" t="s">
        <v>185</v>
      </c>
      <c r="H38" s="19" t="s">
        <v>186</v>
      </c>
      <c r="I38" s="19" t="s">
        <v>187</v>
      </c>
      <c r="J38" s="19" t="s">
        <v>188</v>
      </c>
      <c r="K38" s="50" t="s">
        <v>189</v>
      </c>
      <c r="L38" s="18" t="s">
        <v>190</v>
      </c>
      <c r="M38" s="18" t="s">
        <v>191</v>
      </c>
      <c r="N38" s="18" t="s">
        <v>192</v>
      </c>
      <c r="O38" s="49" t="s">
        <v>238</v>
      </c>
    </row>
    <row r="39" spans="1:15" ht="14" x14ac:dyDescent="0.35">
      <c r="B39" s="15"/>
      <c r="C39" s="5"/>
      <c r="D39" s="5"/>
      <c r="E39" s="5"/>
      <c r="F39" s="5"/>
      <c r="G39" s="5"/>
      <c r="H39" s="24"/>
      <c r="I39" s="6"/>
      <c r="J39" s="11"/>
      <c r="K39" s="5"/>
      <c r="L39" s="7"/>
      <c r="M39" s="8"/>
      <c r="N39" s="8"/>
      <c r="O39" s="9"/>
    </row>
    <row r="40" spans="1:15" ht="14" x14ac:dyDescent="0.35">
      <c r="B40" s="15"/>
      <c r="C40" s="5"/>
      <c r="D40" s="5"/>
      <c r="E40" s="5"/>
      <c r="F40" s="5"/>
      <c r="G40" s="5"/>
      <c r="H40" s="24"/>
      <c r="I40" s="6"/>
      <c r="J40" s="11"/>
      <c r="K40" s="5"/>
      <c r="L40" s="5"/>
      <c r="M40" s="5"/>
      <c r="N40" s="5"/>
      <c r="O40" s="9"/>
    </row>
    <row r="41" spans="1:15" ht="14" x14ac:dyDescent="0.35">
      <c r="B41" s="15"/>
      <c r="C41" s="5"/>
      <c r="D41" s="5"/>
      <c r="E41" s="5"/>
      <c r="F41" s="5"/>
      <c r="G41" s="5"/>
      <c r="H41" s="24"/>
      <c r="I41" s="6"/>
      <c r="J41" s="11"/>
      <c r="K41" s="5"/>
      <c r="L41" s="16"/>
      <c r="M41" s="12"/>
      <c r="N41" s="12"/>
      <c r="O41" s="9"/>
    </row>
    <row r="42" spans="1:15" ht="14" x14ac:dyDescent="0.35">
      <c r="B42" s="14"/>
      <c r="C42" s="5"/>
      <c r="D42" s="5"/>
      <c r="E42" s="5"/>
      <c r="F42" s="5"/>
      <c r="G42" s="5"/>
      <c r="H42" s="25"/>
      <c r="I42" s="6"/>
      <c r="J42" s="11"/>
      <c r="K42" s="5"/>
      <c r="L42" s="16"/>
      <c r="M42" s="12"/>
      <c r="N42" s="12"/>
      <c r="O42" s="10"/>
    </row>
    <row r="43" spans="1:15" ht="14" x14ac:dyDescent="0.35">
      <c r="B43" s="14"/>
      <c r="C43" s="5"/>
      <c r="D43" s="5"/>
      <c r="E43" s="5"/>
      <c r="F43" s="5"/>
      <c r="G43" s="5"/>
      <c r="H43" s="24"/>
      <c r="I43" s="6"/>
      <c r="J43" s="11"/>
      <c r="K43" s="5"/>
      <c r="L43" s="10"/>
      <c r="M43" s="12"/>
      <c r="N43" s="12"/>
      <c r="O43" s="10"/>
    </row>
    <row r="44" spans="1:15" ht="14" x14ac:dyDescent="0.35">
      <c r="B44" s="14"/>
      <c r="C44" s="5"/>
      <c r="D44" s="5"/>
      <c r="E44" s="5"/>
      <c r="F44" s="5"/>
      <c r="G44" s="5"/>
      <c r="H44" s="24"/>
      <c r="I44" s="6"/>
      <c r="J44" s="11"/>
      <c r="K44" s="5"/>
      <c r="L44" s="10"/>
      <c r="M44" s="10"/>
      <c r="N44" s="10"/>
      <c r="O44" s="10"/>
    </row>
    <row r="45" spans="1:15" ht="14" x14ac:dyDescent="0.35">
      <c r="B45" s="20" t="s">
        <v>193</v>
      </c>
      <c r="C45" s="21"/>
      <c r="D45" s="21"/>
      <c r="E45" s="21"/>
      <c r="F45" s="21"/>
      <c r="G45" s="21"/>
      <c r="H45" s="22">
        <f>SUM(H39:H44)</f>
        <v>0</v>
      </c>
      <c r="I45" s="22">
        <f>SUM(I39:I44)</f>
        <v>0</v>
      </c>
      <c r="J45" s="22"/>
      <c r="K45" s="21"/>
      <c r="L45" s="23"/>
      <c r="M45" s="23"/>
      <c r="N45" s="23"/>
      <c r="O45" s="23"/>
    </row>
    <row r="47" spans="1:15" ht="15.5" x14ac:dyDescent="0.35">
      <c r="A47" s="13" t="s">
        <v>179</v>
      </c>
      <c r="B47" s="228" t="s">
        <v>240</v>
      </c>
      <c r="C47" s="226"/>
      <c r="D47" s="226"/>
      <c r="E47" s="226"/>
      <c r="F47" s="226"/>
      <c r="G47" s="226"/>
      <c r="H47" s="226"/>
      <c r="I47" s="226"/>
      <c r="J47" s="226"/>
      <c r="K47" s="226"/>
      <c r="L47" s="226"/>
      <c r="M47" s="226"/>
      <c r="N47" s="226"/>
      <c r="O47" s="227"/>
    </row>
    <row r="48" spans="1:15" ht="28" x14ac:dyDescent="0.35">
      <c r="A48" s="17"/>
      <c r="B48" s="48" t="s">
        <v>180</v>
      </c>
      <c r="C48" s="18" t="s">
        <v>181</v>
      </c>
      <c r="D48" s="18" t="s">
        <v>182</v>
      </c>
      <c r="E48" s="85" t="s">
        <v>183</v>
      </c>
      <c r="F48" s="249" t="s">
        <v>241</v>
      </c>
      <c r="G48" s="49" t="s">
        <v>185</v>
      </c>
      <c r="H48" s="19" t="s">
        <v>186</v>
      </c>
      <c r="I48" s="19" t="s">
        <v>187</v>
      </c>
      <c r="J48" s="19" t="s">
        <v>188</v>
      </c>
      <c r="K48" s="50" t="s">
        <v>189</v>
      </c>
      <c r="L48" s="18" t="s">
        <v>190</v>
      </c>
      <c r="M48" s="18" t="s">
        <v>191</v>
      </c>
      <c r="N48" s="18" t="s">
        <v>192</v>
      </c>
      <c r="O48" s="49" t="s">
        <v>238</v>
      </c>
    </row>
    <row r="49" spans="2:15" ht="14" x14ac:dyDescent="0.35">
      <c r="B49" s="14"/>
      <c r="C49" s="5"/>
      <c r="D49" s="5"/>
      <c r="E49" s="5"/>
      <c r="F49" s="5"/>
      <c r="G49" s="5"/>
      <c r="H49" s="24"/>
      <c r="I49" s="6"/>
      <c r="J49" s="11"/>
      <c r="K49" s="5"/>
      <c r="L49" s="7"/>
      <c r="M49" s="8"/>
      <c r="N49" s="8"/>
      <c r="O49" s="9"/>
    </row>
    <row r="50" spans="2:15" ht="14" x14ac:dyDescent="0.35">
      <c r="B50" s="14"/>
      <c r="C50" s="5"/>
      <c r="D50" s="5"/>
      <c r="E50" s="5"/>
      <c r="F50" s="5"/>
      <c r="G50" s="5"/>
      <c r="H50" s="24"/>
      <c r="I50" s="6"/>
      <c r="J50" s="11"/>
      <c r="K50" s="5"/>
      <c r="L50" s="5"/>
      <c r="M50" s="5"/>
      <c r="N50" s="5"/>
      <c r="O50" s="9"/>
    </row>
    <row r="51" spans="2:15" ht="14" x14ac:dyDescent="0.35">
      <c r="B51" s="15"/>
      <c r="C51" s="5"/>
      <c r="D51" s="5"/>
      <c r="E51" s="5"/>
      <c r="F51" s="5"/>
      <c r="G51" s="5"/>
      <c r="H51" s="24"/>
      <c r="I51" s="6"/>
      <c r="J51" s="11"/>
      <c r="K51" s="5"/>
      <c r="L51" s="16"/>
      <c r="M51" s="12"/>
      <c r="N51" s="12"/>
      <c r="O51" s="9"/>
    </row>
    <row r="52" spans="2:15" ht="14" x14ac:dyDescent="0.35">
      <c r="B52" s="14"/>
      <c r="C52" s="5"/>
      <c r="D52" s="5"/>
      <c r="E52" s="5"/>
      <c r="F52" s="5"/>
      <c r="G52" s="5"/>
      <c r="H52" s="25"/>
      <c r="I52" s="6"/>
      <c r="J52" s="11"/>
      <c r="K52" s="5"/>
      <c r="L52" s="16"/>
      <c r="M52" s="12"/>
      <c r="N52" s="12"/>
      <c r="O52" s="10"/>
    </row>
    <row r="53" spans="2:15" ht="14" x14ac:dyDescent="0.35">
      <c r="B53" s="14"/>
      <c r="C53" s="5"/>
      <c r="D53" s="5"/>
      <c r="E53" s="5"/>
      <c r="F53" s="5"/>
      <c r="G53" s="5"/>
      <c r="H53" s="24"/>
      <c r="I53" s="6"/>
      <c r="J53" s="11"/>
      <c r="K53" s="5"/>
      <c r="L53" s="10"/>
      <c r="M53" s="12"/>
      <c r="N53" s="12"/>
      <c r="O53" s="10"/>
    </row>
    <row r="54" spans="2:15" ht="14" x14ac:dyDescent="0.35">
      <c r="B54" s="14"/>
      <c r="C54" s="5"/>
      <c r="D54" s="5"/>
      <c r="E54" s="5"/>
      <c r="F54" s="5"/>
      <c r="G54" s="5"/>
      <c r="H54" s="24"/>
      <c r="I54" s="6"/>
      <c r="J54" s="11"/>
      <c r="K54" s="5"/>
      <c r="L54" s="10"/>
      <c r="M54" s="10"/>
      <c r="N54" s="10"/>
      <c r="O54" s="10"/>
    </row>
    <row r="55" spans="2:15" ht="14" x14ac:dyDescent="0.35">
      <c r="B55" s="20" t="s">
        <v>193</v>
      </c>
      <c r="C55" s="21"/>
      <c r="D55" s="21"/>
      <c r="E55" s="21"/>
      <c r="F55" s="21"/>
      <c r="G55" s="21"/>
      <c r="H55" s="22">
        <f>SUM(H49:H54)</f>
        <v>0</v>
      </c>
      <c r="I55" s="22">
        <f>SUM(I49:I54)</f>
        <v>0</v>
      </c>
      <c r="J55" s="22"/>
      <c r="K55" s="21"/>
      <c r="L55" s="23"/>
      <c r="M55" s="23"/>
      <c r="N55" s="23"/>
      <c r="O55" s="23"/>
    </row>
    <row r="57" spans="2:15" ht="14" x14ac:dyDescent="0.35">
      <c r="B57" s="26" t="s">
        <v>195</v>
      </c>
      <c r="C57" s="26"/>
      <c r="D57" s="26"/>
      <c r="E57" s="26"/>
      <c r="F57" s="26"/>
      <c r="G57" s="26"/>
      <c r="H57" s="26"/>
      <c r="I57" s="27"/>
      <c r="J57" s="27"/>
      <c r="K57" s="26"/>
      <c r="L57" s="28"/>
      <c r="M57" s="28"/>
      <c r="N57" s="28"/>
      <c r="O57" s="28"/>
    </row>
  </sheetData>
  <mergeCells count="6">
    <mergeCell ref="B47:O47"/>
    <mergeCell ref="B3:O3"/>
    <mergeCell ref="B7:O7"/>
    <mergeCell ref="B17:O17"/>
    <mergeCell ref="B27:O27"/>
    <mergeCell ref="B37:O3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25807-37F1-4A96-A97D-19F895E6EC87}">
  <sheetPr>
    <tabColor theme="7"/>
  </sheetPr>
  <dimension ref="A1:DH52"/>
  <sheetViews>
    <sheetView topLeftCell="A2" zoomScale="120" workbookViewId="0">
      <pane xSplit="2" topLeftCell="C1" activePane="topRight" state="frozen"/>
      <selection pane="topRight" activeCell="E4" sqref="E4"/>
    </sheetView>
  </sheetViews>
  <sheetFormatPr baseColWidth="10" defaultColWidth="8.7265625" defaultRowHeight="14.5" x14ac:dyDescent="0.35"/>
  <cols>
    <col min="1" max="1" width="32.1796875" style="52" customWidth="1"/>
    <col min="2" max="2" width="15.1796875" style="52" bestFit="1" customWidth="1"/>
    <col min="3" max="98" width="3" style="52" bestFit="1" customWidth="1"/>
    <col min="99" max="16384" width="8.7265625" style="52"/>
  </cols>
  <sheetData>
    <row r="1" spans="1:112" ht="26" x14ac:dyDescent="0.6">
      <c r="A1" s="51"/>
      <c r="B1" s="53"/>
      <c r="C1" s="54"/>
      <c r="D1" s="54"/>
      <c r="E1" s="54"/>
      <c r="F1" s="161"/>
      <c r="G1" s="161"/>
      <c r="H1" s="161"/>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161"/>
      <c r="AK1" s="161"/>
      <c r="AL1" s="161"/>
      <c r="AM1" s="54"/>
      <c r="AN1" s="54"/>
      <c r="AO1" s="54"/>
      <c r="AP1" s="54"/>
      <c r="AQ1" s="54"/>
      <c r="AR1" s="54"/>
      <c r="AS1" s="54"/>
      <c r="AT1" s="54"/>
      <c r="AU1" s="54"/>
      <c r="AV1" s="54"/>
      <c r="AW1" s="54"/>
      <c r="AX1" s="54"/>
      <c r="AY1" s="54"/>
      <c r="AZ1" s="54"/>
      <c r="BA1" s="54"/>
      <c r="BB1" s="161"/>
      <c r="BC1" s="161"/>
      <c r="BD1" s="161"/>
      <c r="BE1" s="161"/>
      <c r="BF1" s="161"/>
      <c r="BG1" s="161"/>
      <c r="BH1" s="161"/>
      <c r="BI1" s="161"/>
      <c r="BJ1" s="161"/>
      <c r="BK1" s="1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161"/>
      <c r="CK1" s="161"/>
      <c r="CL1" s="161"/>
      <c r="CM1" s="161"/>
      <c r="CN1" s="161"/>
      <c r="CO1" s="161"/>
      <c r="CP1" s="161"/>
      <c r="CQ1" s="161"/>
      <c r="CR1" s="161"/>
      <c r="CS1" s="161"/>
      <c r="CT1" s="161"/>
      <c r="CU1" s="161"/>
      <c r="CV1" s="161"/>
      <c r="CW1" s="161"/>
      <c r="CX1" s="161"/>
      <c r="CY1" s="161"/>
      <c r="CZ1" s="161"/>
      <c r="DA1" s="161"/>
      <c r="DB1" s="161"/>
      <c r="DC1" s="161"/>
      <c r="DD1" s="161"/>
      <c r="DE1" s="161"/>
      <c r="DF1" s="161"/>
      <c r="DG1" s="161"/>
      <c r="DH1" s="161"/>
    </row>
    <row r="2" spans="1:112" ht="26" x14ac:dyDescent="0.6">
      <c r="A2" s="51"/>
      <c r="B2" s="53"/>
      <c r="C2" s="54"/>
      <c r="D2" s="54" t="s">
        <v>196</v>
      </c>
      <c r="E2" s="54"/>
      <c r="F2" s="161"/>
      <c r="G2" s="161"/>
      <c r="H2" s="116"/>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161"/>
      <c r="AK2" s="161"/>
      <c r="AL2" s="161"/>
      <c r="AM2" s="54"/>
      <c r="AN2" s="54"/>
      <c r="AO2" s="54"/>
      <c r="AP2" s="54"/>
      <c r="AQ2" s="54"/>
      <c r="AR2" s="54"/>
      <c r="AS2" s="54"/>
      <c r="AT2" s="54"/>
      <c r="AU2" s="54"/>
      <c r="AV2" s="54"/>
      <c r="AW2" s="54"/>
      <c r="AX2" s="54"/>
      <c r="AY2" s="54"/>
      <c r="AZ2" s="54"/>
      <c r="BA2" s="54"/>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row>
    <row r="3" spans="1:112" ht="26" x14ac:dyDescent="0.6">
      <c r="A3" s="51"/>
      <c r="B3" s="53"/>
      <c r="C3" s="54"/>
      <c r="D3" s="54" t="s">
        <v>197</v>
      </c>
      <c r="E3" s="54"/>
      <c r="F3" s="161"/>
      <c r="G3" s="161"/>
      <c r="H3" s="115"/>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161"/>
      <c r="AK3" s="161"/>
      <c r="AL3" s="161"/>
      <c r="AM3" s="54"/>
      <c r="AN3" s="54"/>
      <c r="AO3" s="54"/>
      <c r="AP3" s="54"/>
      <c r="AQ3" s="54"/>
      <c r="AR3" s="54"/>
      <c r="AS3" s="54"/>
      <c r="AT3" s="54"/>
      <c r="AU3" s="54"/>
      <c r="AV3" s="54"/>
      <c r="AW3" s="54"/>
      <c r="AX3" s="54"/>
      <c r="AY3" s="54"/>
      <c r="AZ3" s="54"/>
      <c r="BA3" s="54"/>
      <c r="BB3" s="161"/>
      <c r="BC3" s="161"/>
      <c r="BD3" s="161"/>
      <c r="BE3" s="161"/>
      <c r="BF3" s="161"/>
      <c r="BG3" s="161"/>
      <c r="BH3" s="161"/>
      <c r="BI3" s="161"/>
      <c r="BJ3" s="161"/>
      <c r="BK3" s="161"/>
      <c r="BL3" s="161"/>
      <c r="BM3" s="161"/>
      <c r="BN3" s="161"/>
      <c r="BO3" s="161"/>
      <c r="BP3" s="161"/>
      <c r="BQ3" s="161"/>
      <c r="BR3" s="161"/>
      <c r="BS3" s="161"/>
      <c r="BT3" s="161"/>
      <c r="BU3" s="161"/>
      <c r="BV3" s="161"/>
      <c r="BW3" s="161"/>
      <c r="BX3" s="161"/>
      <c r="BY3" s="161"/>
      <c r="BZ3" s="161"/>
      <c r="CA3" s="161"/>
      <c r="CB3" s="161"/>
      <c r="CC3" s="161"/>
      <c r="CD3" s="161"/>
      <c r="CE3" s="161"/>
      <c r="CF3" s="161"/>
      <c r="CG3" s="161"/>
      <c r="CH3" s="161"/>
      <c r="CI3" s="161"/>
      <c r="CJ3" s="161"/>
      <c r="CK3" s="161"/>
      <c r="CL3" s="161"/>
      <c r="CM3" s="161"/>
      <c r="CN3" s="161"/>
      <c r="CO3" s="161"/>
      <c r="CP3" s="161"/>
      <c r="CQ3" s="161"/>
      <c r="CR3" s="161"/>
      <c r="CS3" s="161"/>
      <c r="CT3" s="161"/>
      <c r="CU3" s="161"/>
      <c r="CV3" s="161"/>
      <c r="CW3" s="161"/>
      <c r="CX3" s="161"/>
      <c r="CY3" s="161"/>
      <c r="CZ3" s="161"/>
      <c r="DA3" s="161"/>
      <c r="DB3" s="161"/>
      <c r="DC3" s="161"/>
      <c r="DD3" s="161"/>
      <c r="DE3" s="161"/>
      <c r="DF3" s="161"/>
      <c r="DG3" s="161"/>
      <c r="DH3" s="161"/>
    </row>
    <row r="4" spans="1:112" ht="42" customHeight="1" x14ac:dyDescent="0.6">
      <c r="A4" s="238" t="s">
        <v>198</v>
      </c>
      <c r="B4" s="239"/>
      <c r="C4" s="55"/>
      <c r="D4" s="54" t="s">
        <v>199</v>
      </c>
      <c r="E4" s="54"/>
      <c r="F4" s="161"/>
      <c r="G4" s="54"/>
      <c r="H4" s="11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161"/>
      <c r="BC4" s="161"/>
      <c r="BD4" s="161"/>
      <c r="BE4" s="161"/>
      <c r="BF4" s="161"/>
      <c r="BG4" s="161"/>
      <c r="BH4" s="161"/>
      <c r="BI4" s="161"/>
      <c r="BJ4" s="161"/>
      <c r="BK4" s="161"/>
      <c r="BL4" s="161"/>
      <c r="BM4" s="161"/>
      <c r="BN4" s="161"/>
      <c r="BO4" s="161"/>
      <c r="BP4" s="161"/>
      <c r="BQ4" s="161"/>
      <c r="BR4" s="161"/>
      <c r="BS4" s="161"/>
      <c r="BT4" s="161"/>
      <c r="BU4" s="161"/>
      <c r="BV4" s="161"/>
      <c r="BW4" s="161"/>
      <c r="BX4" s="161"/>
      <c r="BY4" s="161"/>
      <c r="BZ4" s="161"/>
      <c r="CA4" s="161"/>
      <c r="CB4" s="161"/>
      <c r="CC4" s="161"/>
      <c r="CD4" s="161"/>
      <c r="CE4" s="161"/>
      <c r="CF4" s="161"/>
      <c r="CG4" s="161"/>
      <c r="CH4" s="161"/>
      <c r="CI4" s="161"/>
      <c r="CJ4" s="161"/>
      <c r="CK4" s="161"/>
      <c r="CL4" s="161"/>
      <c r="CM4" s="161"/>
      <c r="CN4" s="161"/>
      <c r="CO4" s="161"/>
      <c r="CP4" s="161"/>
      <c r="CQ4" s="161"/>
      <c r="CR4" s="161"/>
      <c r="CS4" s="161"/>
      <c r="CT4" s="161"/>
      <c r="CU4" s="161"/>
      <c r="CV4" s="161"/>
      <c r="CW4" s="161"/>
      <c r="CX4" s="161"/>
      <c r="CY4" s="161"/>
      <c r="CZ4" s="161"/>
      <c r="DA4" s="161"/>
      <c r="DB4" s="161"/>
      <c r="DC4" s="161"/>
      <c r="DD4" s="161"/>
      <c r="DE4" s="161"/>
      <c r="DF4" s="161"/>
      <c r="DG4" s="161"/>
      <c r="DH4" s="161"/>
    </row>
    <row r="5" spans="1:112" x14ac:dyDescent="0.35">
      <c r="A5" s="56"/>
      <c r="B5" s="57"/>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161"/>
      <c r="BC5" s="161"/>
      <c r="BD5" s="161"/>
      <c r="BE5" s="161"/>
      <c r="BF5" s="161"/>
      <c r="BG5" s="161"/>
      <c r="BH5" s="161"/>
      <c r="BI5" s="161"/>
      <c r="BJ5" s="161"/>
      <c r="BK5" s="161"/>
      <c r="BL5" s="161"/>
      <c r="BM5" s="161"/>
      <c r="BN5" s="161"/>
      <c r="BO5" s="161"/>
      <c r="BP5" s="161"/>
      <c r="BQ5" s="161"/>
      <c r="BR5" s="161"/>
      <c r="BS5" s="161"/>
      <c r="BT5" s="161"/>
      <c r="BU5" s="161"/>
      <c r="BV5" s="161"/>
      <c r="BW5" s="161"/>
      <c r="BX5" s="161"/>
      <c r="BY5" s="161"/>
      <c r="BZ5" s="161"/>
      <c r="CA5" s="161"/>
      <c r="CB5" s="161"/>
      <c r="CC5" s="161"/>
      <c r="CD5" s="161"/>
      <c r="CE5" s="161"/>
      <c r="CF5" s="161"/>
      <c r="CG5" s="161"/>
      <c r="CH5" s="161"/>
      <c r="CI5" s="161"/>
      <c r="CJ5" s="161"/>
      <c r="CK5" s="161"/>
      <c r="CL5" s="161"/>
      <c r="CM5" s="161"/>
      <c r="CN5" s="161"/>
      <c r="CO5" s="161"/>
      <c r="CP5" s="161"/>
      <c r="CQ5" s="161"/>
      <c r="CR5" s="161"/>
      <c r="CS5" s="161"/>
      <c r="CT5" s="161"/>
      <c r="CU5" s="161"/>
      <c r="CV5" s="161"/>
      <c r="CW5" s="161"/>
      <c r="CX5" s="161"/>
      <c r="CY5" s="161"/>
      <c r="CZ5" s="161"/>
      <c r="DA5" s="161"/>
      <c r="DB5" s="161"/>
      <c r="DC5" s="161"/>
      <c r="DD5" s="161"/>
      <c r="DE5" s="161"/>
      <c r="DF5" s="161"/>
      <c r="DG5" s="161"/>
      <c r="DH5" s="161"/>
    </row>
    <row r="6" spans="1:112" ht="14.5" customHeight="1" x14ac:dyDescent="0.35">
      <c r="A6" s="58"/>
      <c r="B6" s="59"/>
      <c r="C6" s="235" t="s">
        <v>200</v>
      </c>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7"/>
      <c r="AY6" s="236" t="s">
        <v>201</v>
      </c>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7"/>
      <c r="CU6" s="161"/>
      <c r="CV6" s="161"/>
      <c r="CW6" s="161"/>
      <c r="CX6" s="161"/>
      <c r="CY6" s="161"/>
      <c r="CZ6" s="161"/>
      <c r="DA6" s="161"/>
      <c r="DB6" s="161"/>
      <c r="DC6" s="161"/>
      <c r="DD6" s="161"/>
      <c r="DE6" s="161"/>
      <c r="DF6" s="161"/>
      <c r="DG6" s="161"/>
      <c r="DH6" s="161"/>
    </row>
    <row r="7" spans="1:112" ht="15" customHeight="1" x14ac:dyDescent="0.35">
      <c r="A7" s="242" t="s">
        <v>202</v>
      </c>
      <c r="B7" s="240" t="s">
        <v>203</v>
      </c>
      <c r="C7" s="232" t="s">
        <v>204</v>
      </c>
      <c r="D7" s="233"/>
      <c r="E7" s="233"/>
      <c r="F7" s="234"/>
      <c r="G7" s="232" t="s">
        <v>205</v>
      </c>
      <c r="H7" s="233"/>
      <c r="I7" s="233"/>
      <c r="J7" s="234"/>
      <c r="K7" s="232" t="s">
        <v>206</v>
      </c>
      <c r="L7" s="233"/>
      <c r="M7" s="233"/>
      <c r="N7" s="234"/>
      <c r="O7" s="232" t="s">
        <v>207</v>
      </c>
      <c r="P7" s="233"/>
      <c r="Q7" s="233"/>
      <c r="R7" s="234"/>
      <c r="S7" s="232" t="s">
        <v>208</v>
      </c>
      <c r="T7" s="233"/>
      <c r="U7" s="233"/>
      <c r="V7" s="234"/>
      <c r="W7" s="232" t="s">
        <v>209</v>
      </c>
      <c r="X7" s="233"/>
      <c r="Y7" s="233"/>
      <c r="Z7" s="234"/>
      <c r="AA7" s="232" t="s">
        <v>210</v>
      </c>
      <c r="AB7" s="233"/>
      <c r="AC7" s="233"/>
      <c r="AD7" s="234"/>
      <c r="AE7" s="232" t="s">
        <v>211</v>
      </c>
      <c r="AF7" s="233"/>
      <c r="AG7" s="233"/>
      <c r="AH7" s="234"/>
      <c r="AI7" s="232" t="s">
        <v>212</v>
      </c>
      <c r="AJ7" s="233"/>
      <c r="AK7" s="233"/>
      <c r="AL7" s="234"/>
      <c r="AM7" s="232" t="s">
        <v>213</v>
      </c>
      <c r="AN7" s="233"/>
      <c r="AO7" s="233"/>
      <c r="AP7" s="234"/>
      <c r="AQ7" s="232" t="s">
        <v>214</v>
      </c>
      <c r="AR7" s="233"/>
      <c r="AS7" s="233"/>
      <c r="AT7" s="234"/>
      <c r="AU7" s="232" t="s">
        <v>215</v>
      </c>
      <c r="AV7" s="233"/>
      <c r="AW7" s="233"/>
      <c r="AX7" s="234"/>
      <c r="AY7" s="233" t="s">
        <v>204</v>
      </c>
      <c r="AZ7" s="233"/>
      <c r="BA7" s="233"/>
      <c r="BB7" s="234"/>
      <c r="BC7" s="232" t="s">
        <v>205</v>
      </c>
      <c r="BD7" s="233"/>
      <c r="BE7" s="233"/>
      <c r="BF7" s="234"/>
      <c r="BG7" s="232" t="s">
        <v>206</v>
      </c>
      <c r="BH7" s="233"/>
      <c r="BI7" s="233"/>
      <c r="BJ7" s="234"/>
      <c r="BK7" s="232" t="s">
        <v>207</v>
      </c>
      <c r="BL7" s="233"/>
      <c r="BM7" s="233"/>
      <c r="BN7" s="234"/>
      <c r="BO7" s="232" t="s">
        <v>208</v>
      </c>
      <c r="BP7" s="233"/>
      <c r="BQ7" s="233"/>
      <c r="BR7" s="234"/>
      <c r="BS7" s="232" t="s">
        <v>209</v>
      </c>
      <c r="BT7" s="233"/>
      <c r="BU7" s="233"/>
      <c r="BV7" s="234"/>
      <c r="BW7" s="232" t="s">
        <v>210</v>
      </c>
      <c r="BX7" s="233"/>
      <c r="BY7" s="233"/>
      <c r="BZ7" s="234"/>
      <c r="CA7" s="232" t="s">
        <v>211</v>
      </c>
      <c r="CB7" s="233"/>
      <c r="CC7" s="233"/>
      <c r="CD7" s="234"/>
      <c r="CE7" s="232" t="s">
        <v>212</v>
      </c>
      <c r="CF7" s="233"/>
      <c r="CG7" s="233"/>
      <c r="CH7" s="234"/>
      <c r="CI7" s="232" t="s">
        <v>213</v>
      </c>
      <c r="CJ7" s="233"/>
      <c r="CK7" s="233"/>
      <c r="CL7" s="234"/>
      <c r="CM7" s="232" t="s">
        <v>214</v>
      </c>
      <c r="CN7" s="233"/>
      <c r="CO7" s="233"/>
      <c r="CP7" s="234"/>
      <c r="CQ7" s="232" t="s">
        <v>215</v>
      </c>
      <c r="CR7" s="233"/>
      <c r="CS7" s="233"/>
      <c r="CT7" s="234"/>
      <c r="CU7" s="161"/>
      <c r="CV7" s="161"/>
      <c r="CW7" s="161"/>
      <c r="CX7" s="161"/>
      <c r="CY7" s="161"/>
      <c r="CZ7" s="161"/>
      <c r="DA7" s="161"/>
      <c r="DB7" s="161"/>
      <c r="DC7" s="161"/>
      <c r="DD7" s="161"/>
      <c r="DE7" s="161"/>
      <c r="DF7" s="161"/>
      <c r="DG7" s="161"/>
      <c r="DH7" s="161"/>
    </row>
    <row r="8" spans="1:112" ht="14.5" customHeight="1" x14ac:dyDescent="0.35">
      <c r="A8" s="243"/>
      <c r="B8" s="241"/>
      <c r="C8" s="101" t="s">
        <v>216</v>
      </c>
      <c r="D8" s="61" t="s">
        <v>217</v>
      </c>
      <c r="E8" s="60" t="s">
        <v>218</v>
      </c>
      <c r="F8" s="61" t="s">
        <v>219</v>
      </c>
      <c r="G8" s="101" t="s">
        <v>216</v>
      </c>
      <c r="H8" s="61" t="s">
        <v>217</v>
      </c>
      <c r="I8" s="60" t="s">
        <v>218</v>
      </c>
      <c r="J8" s="61" t="s">
        <v>219</v>
      </c>
      <c r="K8" s="101" t="s">
        <v>216</v>
      </c>
      <c r="L8" s="61" t="s">
        <v>217</v>
      </c>
      <c r="M8" s="60" t="s">
        <v>218</v>
      </c>
      <c r="N8" s="61" t="s">
        <v>219</v>
      </c>
      <c r="O8" s="101" t="s">
        <v>216</v>
      </c>
      <c r="P8" s="61" t="s">
        <v>217</v>
      </c>
      <c r="Q8" s="60" t="s">
        <v>218</v>
      </c>
      <c r="R8" s="61" t="s">
        <v>219</v>
      </c>
      <c r="S8" s="101" t="s">
        <v>216</v>
      </c>
      <c r="T8" s="61" t="s">
        <v>217</v>
      </c>
      <c r="U8" s="60" t="s">
        <v>218</v>
      </c>
      <c r="V8" s="61" t="s">
        <v>219</v>
      </c>
      <c r="W8" s="101" t="s">
        <v>216</v>
      </c>
      <c r="X8" s="61" t="s">
        <v>217</v>
      </c>
      <c r="Y8" s="60" t="s">
        <v>218</v>
      </c>
      <c r="Z8" s="61" t="s">
        <v>219</v>
      </c>
      <c r="AA8" s="101" t="s">
        <v>216</v>
      </c>
      <c r="AB8" s="61" t="s">
        <v>217</v>
      </c>
      <c r="AC8" s="60" t="s">
        <v>218</v>
      </c>
      <c r="AD8" s="61" t="s">
        <v>219</v>
      </c>
      <c r="AE8" s="101" t="s">
        <v>216</v>
      </c>
      <c r="AF8" s="61" t="s">
        <v>217</v>
      </c>
      <c r="AG8" s="60" t="s">
        <v>218</v>
      </c>
      <c r="AH8" s="61" t="s">
        <v>219</v>
      </c>
      <c r="AI8" s="101" t="s">
        <v>216</v>
      </c>
      <c r="AJ8" s="61" t="s">
        <v>217</v>
      </c>
      <c r="AK8" s="60" t="s">
        <v>218</v>
      </c>
      <c r="AL8" s="61" t="s">
        <v>219</v>
      </c>
      <c r="AM8" s="101" t="s">
        <v>216</v>
      </c>
      <c r="AN8" s="61" t="s">
        <v>217</v>
      </c>
      <c r="AO8" s="60" t="s">
        <v>218</v>
      </c>
      <c r="AP8" s="61" t="s">
        <v>219</v>
      </c>
      <c r="AQ8" s="101" t="s">
        <v>216</v>
      </c>
      <c r="AR8" s="61" t="s">
        <v>217</v>
      </c>
      <c r="AS8" s="60" t="s">
        <v>218</v>
      </c>
      <c r="AT8" s="61" t="s">
        <v>219</v>
      </c>
      <c r="AU8" s="101" t="s">
        <v>216</v>
      </c>
      <c r="AV8" s="61" t="s">
        <v>217</v>
      </c>
      <c r="AW8" s="60" t="s">
        <v>218</v>
      </c>
      <c r="AX8" s="61" t="s">
        <v>219</v>
      </c>
      <c r="AY8" s="101" t="s">
        <v>216</v>
      </c>
      <c r="AZ8" s="61" t="s">
        <v>217</v>
      </c>
      <c r="BA8" s="60" t="s">
        <v>218</v>
      </c>
      <c r="BB8" s="61" t="s">
        <v>219</v>
      </c>
      <c r="BC8" s="101" t="s">
        <v>216</v>
      </c>
      <c r="BD8" s="61" t="s">
        <v>217</v>
      </c>
      <c r="BE8" s="60" t="s">
        <v>218</v>
      </c>
      <c r="BF8" s="61" t="s">
        <v>219</v>
      </c>
      <c r="BG8" s="101" t="s">
        <v>216</v>
      </c>
      <c r="BH8" s="61" t="s">
        <v>217</v>
      </c>
      <c r="BI8" s="60" t="s">
        <v>218</v>
      </c>
      <c r="BJ8" s="61" t="s">
        <v>219</v>
      </c>
      <c r="BK8" s="101" t="s">
        <v>216</v>
      </c>
      <c r="BL8" s="61" t="s">
        <v>217</v>
      </c>
      <c r="BM8" s="60" t="s">
        <v>218</v>
      </c>
      <c r="BN8" s="61" t="s">
        <v>219</v>
      </c>
      <c r="BO8" s="101" t="s">
        <v>216</v>
      </c>
      <c r="BP8" s="61" t="s">
        <v>217</v>
      </c>
      <c r="BQ8" s="60" t="s">
        <v>218</v>
      </c>
      <c r="BR8" s="61" t="s">
        <v>219</v>
      </c>
      <c r="BS8" s="101" t="s">
        <v>216</v>
      </c>
      <c r="BT8" s="61" t="s">
        <v>217</v>
      </c>
      <c r="BU8" s="60" t="s">
        <v>218</v>
      </c>
      <c r="BV8" s="61" t="s">
        <v>219</v>
      </c>
      <c r="BW8" s="101" t="s">
        <v>216</v>
      </c>
      <c r="BX8" s="61" t="s">
        <v>217</v>
      </c>
      <c r="BY8" s="60" t="s">
        <v>218</v>
      </c>
      <c r="BZ8" s="61" t="s">
        <v>219</v>
      </c>
      <c r="CA8" s="101" t="s">
        <v>216</v>
      </c>
      <c r="CB8" s="61" t="s">
        <v>217</v>
      </c>
      <c r="CC8" s="60" t="s">
        <v>218</v>
      </c>
      <c r="CD8" s="61" t="s">
        <v>219</v>
      </c>
      <c r="CE8" s="101" t="s">
        <v>216</v>
      </c>
      <c r="CF8" s="61" t="s">
        <v>217</v>
      </c>
      <c r="CG8" s="60" t="s">
        <v>218</v>
      </c>
      <c r="CH8" s="61" t="s">
        <v>219</v>
      </c>
      <c r="CI8" s="101" t="s">
        <v>216</v>
      </c>
      <c r="CJ8" s="61" t="s">
        <v>217</v>
      </c>
      <c r="CK8" s="60" t="s">
        <v>218</v>
      </c>
      <c r="CL8" s="61" t="s">
        <v>219</v>
      </c>
      <c r="CM8" s="101" t="s">
        <v>216</v>
      </c>
      <c r="CN8" s="61" t="s">
        <v>217</v>
      </c>
      <c r="CO8" s="60" t="s">
        <v>218</v>
      </c>
      <c r="CP8" s="61" t="s">
        <v>219</v>
      </c>
      <c r="CQ8" s="101" t="s">
        <v>216</v>
      </c>
      <c r="CR8" s="61" t="s">
        <v>217</v>
      </c>
      <c r="CS8" s="60" t="s">
        <v>218</v>
      </c>
      <c r="CT8" s="61" t="s">
        <v>219</v>
      </c>
      <c r="CU8" s="161"/>
      <c r="CV8" s="161"/>
      <c r="CW8" s="161"/>
      <c r="CX8" s="161"/>
      <c r="CY8" s="161"/>
      <c r="CZ8" s="161"/>
      <c r="DA8" s="161"/>
      <c r="DB8" s="161"/>
      <c r="DC8" s="161"/>
      <c r="DD8" s="161"/>
      <c r="DE8" s="161"/>
      <c r="DF8" s="161"/>
      <c r="DG8" s="161"/>
      <c r="DH8" s="161"/>
    </row>
    <row r="9" spans="1:112" s="83" customFormat="1" ht="17" x14ac:dyDescent="0.4">
      <c r="A9" s="95" t="s">
        <v>220</v>
      </c>
      <c r="B9" s="81" t="s">
        <v>221</v>
      </c>
      <c r="C9" s="102" t="s">
        <v>221</v>
      </c>
      <c r="D9" s="81" t="s">
        <v>221</v>
      </c>
      <c r="E9" s="81" t="s">
        <v>221</v>
      </c>
      <c r="F9" s="81" t="s">
        <v>221</v>
      </c>
      <c r="G9" s="81" t="s">
        <v>221</v>
      </c>
      <c r="H9" s="81" t="s">
        <v>221</v>
      </c>
      <c r="I9" s="81" t="s">
        <v>221</v>
      </c>
      <c r="J9" s="81" t="s">
        <v>221</v>
      </c>
      <c r="K9" s="81" t="s">
        <v>221</v>
      </c>
      <c r="L9" s="81" t="s">
        <v>221</v>
      </c>
      <c r="M9" s="81" t="s">
        <v>221</v>
      </c>
      <c r="N9" s="81" t="s">
        <v>221</v>
      </c>
      <c r="O9" s="81" t="s">
        <v>221</v>
      </c>
      <c r="P9" s="81" t="s">
        <v>221</v>
      </c>
      <c r="Q9" s="81" t="s">
        <v>221</v>
      </c>
      <c r="R9" s="81" t="s">
        <v>221</v>
      </c>
      <c r="S9" s="81" t="s">
        <v>221</v>
      </c>
      <c r="T9" s="81" t="s">
        <v>221</v>
      </c>
      <c r="U9" s="81" t="s">
        <v>221</v>
      </c>
      <c r="V9" s="81" t="s">
        <v>221</v>
      </c>
      <c r="W9" s="81" t="s">
        <v>221</v>
      </c>
      <c r="X9" s="81" t="s">
        <v>221</v>
      </c>
      <c r="Y9" s="81" t="s">
        <v>221</v>
      </c>
      <c r="Z9" s="81" t="s">
        <v>221</v>
      </c>
      <c r="AA9" s="81" t="s">
        <v>221</v>
      </c>
      <c r="AB9" s="81" t="s">
        <v>221</v>
      </c>
      <c r="AC9" s="81" t="s">
        <v>221</v>
      </c>
      <c r="AD9" s="81" t="s">
        <v>221</v>
      </c>
      <c r="AE9" s="81" t="s">
        <v>221</v>
      </c>
      <c r="AF9" s="81" t="s">
        <v>221</v>
      </c>
      <c r="AG9" s="81" t="s">
        <v>221</v>
      </c>
      <c r="AH9" s="81" t="s">
        <v>221</v>
      </c>
      <c r="AI9" s="81" t="s">
        <v>221</v>
      </c>
      <c r="AJ9" s="81" t="s">
        <v>221</v>
      </c>
      <c r="AK9" s="81" t="s">
        <v>221</v>
      </c>
      <c r="AL9" s="81" t="s">
        <v>221</v>
      </c>
      <c r="AM9" s="81" t="s">
        <v>221</v>
      </c>
      <c r="AN9" s="81" t="s">
        <v>221</v>
      </c>
      <c r="AO9" s="81" t="s">
        <v>221</v>
      </c>
      <c r="AP9" s="81" t="s">
        <v>221</v>
      </c>
      <c r="AQ9" s="81" t="s">
        <v>221</v>
      </c>
      <c r="AR9" s="81" t="s">
        <v>221</v>
      </c>
      <c r="AS9" s="81" t="s">
        <v>221</v>
      </c>
      <c r="AT9" s="81" t="s">
        <v>221</v>
      </c>
      <c r="AU9" s="81" t="s">
        <v>221</v>
      </c>
      <c r="AV9" s="81" t="s">
        <v>221</v>
      </c>
      <c r="AW9" s="81" t="s">
        <v>221</v>
      </c>
      <c r="AX9" s="103" t="s">
        <v>221</v>
      </c>
      <c r="AY9" s="81" t="s">
        <v>221</v>
      </c>
      <c r="AZ9" s="81" t="s">
        <v>221</v>
      </c>
      <c r="BA9" s="81" t="s">
        <v>221</v>
      </c>
      <c r="BB9" s="81" t="s">
        <v>221</v>
      </c>
      <c r="BC9" s="81" t="s">
        <v>221</v>
      </c>
      <c r="BD9" s="81" t="s">
        <v>221</v>
      </c>
      <c r="BE9" s="81" t="s">
        <v>221</v>
      </c>
      <c r="BF9" s="81" t="s">
        <v>221</v>
      </c>
      <c r="BG9" s="81" t="s">
        <v>221</v>
      </c>
      <c r="BH9" s="81" t="s">
        <v>221</v>
      </c>
      <c r="BI9" s="81" t="s">
        <v>221</v>
      </c>
      <c r="BJ9" s="81" t="s">
        <v>221</v>
      </c>
      <c r="BK9" s="81" t="s">
        <v>221</v>
      </c>
      <c r="BL9" s="81" t="s">
        <v>221</v>
      </c>
      <c r="BM9" s="81" t="s">
        <v>221</v>
      </c>
      <c r="BN9" s="81" t="s">
        <v>221</v>
      </c>
      <c r="BO9" s="81" t="s">
        <v>221</v>
      </c>
      <c r="BP9" s="81" t="s">
        <v>221</v>
      </c>
      <c r="BQ9" s="81" t="s">
        <v>221</v>
      </c>
      <c r="BR9" s="81" t="s">
        <v>221</v>
      </c>
      <c r="BS9" s="81" t="s">
        <v>221</v>
      </c>
      <c r="BT9" s="81" t="s">
        <v>221</v>
      </c>
      <c r="BU9" s="81" t="s">
        <v>221</v>
      </c>
      <c r="BV9" s="81" t="s">
        <v>221</v>
      </c>
      <c r="BW9" s="81" t="s">
        <v>221</v>
      </c>
      <c r="BX9" s="81" t="s">
        <v>221</v>
      </c>
      <c r="BY9" s="81" t="s">
        <v>221</v>
      </c>
      <c r="BZ9" s="81" t="s">
        <v>221</v>
      </c>
      <c r="CA9" s="81" t="s">
        <v>221</v>
      </c>
      <c r="CB9" s="81" t="s">
        <v>221</v>
      </c>
      <c r="CC9" s="81" t="s">
        <v>221</v>
      </c>
      <c r="CD9" s="81" t="s">
        <v>221</v>
      </c>
      <c r="CE9" s="81" t="s">
        <v>221</v>
      </c>
      <c r="CF9" s="81" t="s">
        <v>221</v>
      </c>
      <c r="CG9" s="81" t="s">
        <v>221</v>
      </c>
      <c r="CH9" s="81" t="s">
        <v>221</v>
      </c>
      <c r="CI9" s="81" t="s">
        <v>221</v>
      </c>
      <c r="CJ9" s="81" t="s">
        <v>221</v>
      </c>
      <c r="CK9" s="81" t="s">
        <v>221</v>
      </c>
      <c r="CL9" s="81" t="s">
        <v>221</v>
      </c>
      <c r="CM9" s="81" t="s">
        <v>221</v>
      </c>
      <c r="CN9" s="81" t="s">
        <v>221</v>
      </c>
      <c r="CO9" s="81" t="s">
        <v>221</v>
      </c>
      <c r="CP9" s="81" t="s">
        <v>221</v>
      </c>
      <c r="CQ9" s="81" t="s">
        <v>221</v>
      </c>
      <c r="CR9" s="81" t="s">
        <v>221</v>
      </c>
      <c r="CS9" s="81" t="s">
        <v>221</v>
      </c>
      <c r="CT9" s="81" t="s">
        <v>221</v>
      </c>
    </row>
    <row r="10" spans="1:112" ht="17" x14ac:dyDescent="0.4">
      <c r="A10" s="96"/>
      <c r="B10" s="97"/>
      <c r="C10" s="104" t="s">
        <v>221</v>
      </c>
      <c r="D10" s="63" t="s">
        <v>221</v>
      </c>
      <c r="E10" s="62" t="s">
        <v>221</v>
      </c>
      <c r="F10" s="63" t="s">
        <v>221</v>
      </c>
      <c r="G10" s="62" t="s">
        <v>221</v>
      </c>
      <c r="H10" s="63" t="s">
        <v>221</v>
      </c>
      <c r="I10" s="62" t="s">
        <v>221</v>
      </c>
      <c r="J10" s="63" t="s">
        <v>221</v>
      </c>
      <c r="K10" s="62" t="s">
        <v>221</v>
      </c>
      <c r="L10" s="63" t="s">
        <v>221</v>
      </c>
      <c r="M10" s="62" t="s">
        <v>221</v>
      </c>
      <c r="N10" s="63" t="s">
        <v>221</v>
      </c>
      <c r="O10" s="62" t="s">
        <v>221</v>
      </c>
      <c r="P10" s="63" t="s">
        <v>221</v>
      </c>
      <c r="Q10" s="62" t="s">
        <v>221</v>
      </c>
      <c r="R10" s="63" t="s">
        <v>221</v>
      </c>
      <c r="S10" s="62" t="s">
        <v>221</v>
      </c>
      <c r="T10" s="63" t="s">
        <v>221</v>
      </c>
      <c r="U10" s="62" t="s">
        <v>221</v>
      </c>
      <c r="V10" s="63" t="s">
        <v>221</v>
      </c>
      <c r="W10" s="62" t="s">
        <v>221</v>
      </c>
      <c r="X10" s="63" t="s">
        <v>221</v>
      </c>
      <c r="Y10" s="62" t="s">
        <v>221</v>
      </c>
      <c r="Z10" s="63" t="s">
        <v>221</v>
      </c>
      <c r="AA10" s="62" t="s">
        <v>221</v>
      </c>
      <c r="AB10" s="63" t="s">
        <v>221</v>
      </c>
      <c r="AC10" s="62" t="s">
        <v>221</v>
      </c>
      <c r="AD10" s="63" t="s">
        <v>221</v>
      </c>
      <c r="AE10" s="62" t="s">
        <v>221</v>
      </c>
      <c r="AF10" s="63" t="s">
        <v>221</v>
      </c>
      <c r="AG10" s="62" t="s">
        <v>221</v>
      </c>
      <c r="AH10" s="63" t="s">
        <v>221</v>
      </c>
      <c r="AI10" s="62" t="s">
        <v>221</v>
      </c>
      <c r="AJ10" s="63" t="s">
        <v>221</v>
      </c>
      <c r="AK10" s="62" t="s">
        <v>221</v>
      </c>
      <c r="AL10" s="63" t="s">
        <v>221</v>
      </c>
      <c r="AM10" s="62" t="s">
        <v>221</v>
      </c>
      <c r="AN10" s="63" t="s">
        <v>221</v>
      </c>
      <c r="AO10" s="62" t="s">
        <v>221</v>
      </c>
      <c r="AP10" s="63" t="s">
        <v>221</v>
      </c>
      <c r="AQ10" s="62" t="s">
        <v>221</v>
      </c>
      <c r="AR10" s="63" t="s">
        <v>221</v>
      </c>
      <c r="AS10" s="62" t="s">
        <v>221</v>
      </c>
      <c r="AT10" s="63" t="s">
        <v>221</v>
      </c>
      <c r="AU10" s="62" t="s">
        <v>221</v>
      </c>
      <c r="AV10" s="63" t="s">
        <v>221</v>
      </c>
      <c r="AW10" s="62" t="s">
        <v>221</v>
      </c>
      <c r="AX10" s="105" t="s">
        <v>221</v>
      </c>
      <c r="AY10" s="62" t="s">
        <v>221</v>
      </c>
      <c r="AZ10" s="63" t="s">
        <v>221</v>
      </c>
      <c r="BA10" s="62" t="s">
        <v>221</v>
      </c>
      <c r="BB10" s="63" t="s">
        <v>221</v>
      </c>
      <c r="BC10" s="62" t="s">
        <v>221</v>
      </c>
      <c r="BD10" s="63" t="s">
        <v>221</v>
      </c>
      <c r="BE10" s="62" t="s">
        <v>221</v>
      </c>
      <c r="BF10" s="63" t="s">
        <v>221</v>
      </c>
      <c r="BG10" s="62" t="s">
        <v>221</v>
      </c>
      <c r="BH10" s="63" t="s">
        <v>221</v>
      </c>
      <c r="BI10" s="62" t="s">
        <v>221</v>
      </c>
      <c r="BJ10" s="63" t="s">
        <v>221</v>
      </c>
      <c r="BK10" s="62" t="s">
        <v>221</v>
      </c>
      <c r="BL10" s="63" t="s">
        <v>221</v>
      </c>
      <c r="BM10" s="62" t="s">
        <v>221</v>
      </c>
      <c r="BN10" s="63" t="s">
        <v>221</v>
      </c>
      <c r="BO10" s="62" t="s">
        <v>221</v>
      </c>
      <c r="BP10" s="63" t="s">
        <v>221</v>
      </c>
      <c r="BQ10" s="62" t="s">
        <v>221</v>
      </c>
      <c r="BR10" s="63" t="s">
        <v>221</v>
      </c>
      <c r="BS10" s="62" t="s">
        <v>221</v>
      </c>
      <c r="BT10" s="63" t="s">
        <v>221</v>
      </c>
      <c r="BU10" s="62" t="s">
        <v>221</v>
      </c>
      <c r="BV10" s="63" t="s">
        <v>221</v>
      </c>
      <c r="BW10" s="62" t="s">
        <v>221</v>
      </c>
      <c r="BX10" s="63" t="s">
        <v>221</v>
      </c>
      <c r="BY10" s="62" t="s">
        <v>221</v>
      </c>
      <c r="BZ10" s="63" t="s">
        <v>221</v>
      </c>
      <c r="CA10" s="62" t="s">
        <v>221</v>
      </c>
      <c r="CB10" s="63" t="s">
        <v>221</v>
      </c>
      <c r="CC10" s="62" t="s">
        <v>221</v>
      </c>
      <c r="CD10" s="63" t="s">
        <v>221</v>
      </c>
      <c r="CE10" s="62" t="s">
        <v>221</v>
      </c>
      <c r="CF10" s="63" t="s">
        <v>221</v>
      </c>
      <c r="CG10" s="62" t="s">
        <v>221</v>
      </c>
      <c r="CH10" s="63" t="s">
        <v>221</v>
      </c>
      <c r="CI10" s="62" t="s">
        <v>221</v>
      </c>
      <c r="CJ10" s="63" t="s">
        <v>221</v>
      </c>
      <c r="CK10" s="62" t="s">
        <v>221</v>
      </c>
      <c r="CL10" s="63" t="s">
        <v>221</v>
      </c>
      <c r="CM10" s="62" t="s">
        <v>221</v>
      </c>
      <c r="CN10" s="63" t="s">
        <v>221</v>
      </c>
      <c r="CO10" s="62" t="s">
        <v>221</v>
      </c>
      <c r="CP10" s="63" t="s">
        <v>221</v>
      </c>
      <c r="CQ10" s="62" t="s">
        <v>221</v>
      </c>
      <c r="CR10" s="63" t="s">
        <v>221</v>
      </c>
      <c r="CS10" s="62" t="s">
        <v>221</v>
      </c>
      <c r="CT10" s="63" t="s">
        <v>221</v>
      </c>
      <c r="CU10" s="161"/>
      <c r="CV10" s="161"/>
      <c r="CW10" s="161"/>
      <c r="CX10" s="161"/>
      <c r="CY10" s="161"/>
      <c r="CZ10" s="161"/>
      <c r="DA10" s="161"/>
      <c r="DB10" s="161"/>
      <c r="DC10" s="161"/>
      <c r="DD10" s="161"/>
      <c r="DE10" s="161"/>
      <c r="DF10" s="161"/>
      <c r="DG10" s="161"/>
      <c r="DH10" s="161"/>
    </row>
    <row r="11" spans="1:112" ht="17" x14ac:dyDescent="0.4">
      <c r="A11" s="96" t="s">
        <v>221</v>
      </c>
      <c r="B11" s="97"/>
      <c r="C11" s="104" t="s">
        <v>221</v>
      </c>
      <c r="D11" s="63" t="s">
        <v>221</v>
      </c>
      <c r="E11" s="62" t="s">
        <v>221</v>
      </c>
      <c r="F11" s="63" t="s">
        <v>221</v>
      </c>
      <c r="G11" s="62" t="s">
        <v>221</v>
      </c>
      <c r="H11" s="63" t="s">
        <v>221</v>
      </c>
      <c r="I11" s="62" t="s">
        <v>221</v>
      </c>
      <c r="J11" s="63" t="s">
        <v>221</v>
      </c>
      <c r="K11" s="62" t="s">
        <v>221</v>
      </c>
      <c r="L11" s="63" t="s">
        <v>221</v>
      </c>
      <c r="M11" s="62" t="s">
        <v>221</v>
      </c>
      <c r="N11" s="63" t="s">
        <v>221</v>
      </c>
      <c r="O11" s="62" t="s">
        <v>221</v>
      </c>
      <c r="P11" s="63" t="s">
        <v>221</v>
      </c>
      <c r="Q11" s="62" t="s">
        <v>221</v>
      </c>
      <c r="R11" s="63" t="s">
        <v>221</v>
      </c>
      <c r="S11" s="62" t="s">
        <v>221</v>
      </c>
      <c r="T11" s="63" t="s">
        <v>221</v>
      </c>
      <c r="U11" s="62" t="s">
        <v>221</v>
      </c>
      <c r="V11" s="63" t="s">
        <v>221</v>
      </c>
      <c r="W11" s="62" t="s">
        <v>221</v>
      </c>
      <c r="X11" s="63" t="s">
        <v>221</v>
      </c>
      <c r="Y11" s="62" t="s">
        <v>221</v>
      </c>
      <c r="Z11" s="63" t="s">
        <v>221</v>
      </c>
      <c r="AA11" s="62" t="s">
        <v>221</v>
      </c>
      <c r="AB11" s="63" t="s">
        <v>221</v>
      </c>
      <c r="AC11" s="62" t="s">
        <v>221</v>
      </c>
      <c r="AD11" s="63" t="s">
        <v>221</v>
      </c>
      <c r="AE11" s="62" t="s">
        <v>221</v>
      </c>
      <c r="AF11" s="63" t="s">
        <v>221</v>
      </c>
      <c r="AG11" s="62" t="s">
        <v>221</v>
      </c>
      <c r="AH11" s="63" t="s">
        <v>221</v>
      </c>
      <c r="AI11" s="62" t="s">
        <v>221</v>
      </c>
      <c r="AJ11" s="63" t="s">
        <v>221</v>
      </c>
      <c r="AK11" s="62" t="s">
        <v>221</v>
      </c>
      <c r="AL11" s="63" t="s">
        <v>221</v>
      </c>
      <c r="AM11" s="62" t="s">
        <v>221</v>
      </c>
      <c r="AN11" s="63" t="s">
        <v>221</v>
      </c>
      <c r="AO11" s="62" t="s">
        <v>221</v>
      </c>
      <c r="AP11" s="63" t="s">
        <v>221</v>
      </c>
      <c r="AQ11" s="62" t="s">
        <v>221</v>
      </c>
      <c r="AR11" s="63" t="s">
        <v>221</v>
      </c>
      <c r="AS11" s="62" t="s">
        <v>221</v>
      </c>
      <c r="AT11" s="63" t="s">
        <v>221</v>
      </c>
      <c r="AU11" s="62" t="s">
        <v>221</v>
      </c>
      <c r="AV11" s="63" t="s">
        <v>221</v>
      </c>
      <c r="AW11" s="62" t="s">
        <v>221</v>
      </c>
      <c r="AX11" s="105" t="s">
        <v>221</v>
      </c>
      <c r="AY11" s="62" t="s">
        <v>221</v>
      </c>
      <c r="AZ11" s="63" t="s">
        <v>221</v>
      </c>
      <c r="BA11" s="62" t="s">
        <v>221</v>
      </c>
      <c r="BB11" s="63" t="s">
        <v>221</v>
      </c>
      <c r="BC11" s="62" t="s">
        <v>221</v>
      </c>
      <c r="BD11" s="63" t="s">
        <v>221</v>
      </c>
      <c r="BE11" s="62" t="s">
        <v>221</v>
      </c>
      <c r="BF11" s="63" t="s">
        <v>221</v>
      </c>
      <c r="BG11" s="62" t="s">
        <v>221</v>
      </c>
      <c r="BH11" s="63" t="s">
        <v>221</v>
      </c>
      <c r="BI11" s="62" t="s">
        <v>221</v>
      </c>
      <c r="BJ11" s="63" t="s">
        <v>221</v>
      </c>
      <c r="BK11" s="62" t="s">
        <v>221</v>
      </c>
      <c r="BL11" s="63" t="s">
        <v>221</v>
      </c>
      <c r="BM11" s="62" t="s">
        <v>221</v>
      </c>
      <c r="BN11" s="63" t="s">
        <v>221</v>
      </c>
      <c r="BO11" s="62" t="s">
        <v>221</v>
      </c>
      <c r="BP11" s="63" t="s">
        <v>221</v>
      </c>
      <c r="BQ11" s="62" t="s">
        <v>221</v>
      </c>
      <c r="BR11" s="63" t="s">
        <v>221</v>
      </c>
      <c r="BS11" s="62" t="s">
        <v>221</v>
      </c>
      <c r="BT11" s="63" t="s">
        <v>221</v>
      </c>
      <c r="BU11" s="62" t="s">
        <v>221</v>
      </c>
      <c r="BV11" s="63" t="s">
        <v>221</v>
      </c>
      <c r="BW11" s="62" t="s">
        <v>221</v>
      </c>
      <c r="BX11" s="63" t="s">
        <v>221</v>
      </c>
      <c r="BY11" s="62" t="s">
        <v>221</v>
      </c>
      <c r="BZ11" s="63" t="s">
        <v>221</v>
      </c>
      <c r="CA11" s="62" t="s">
        <v>221</v>
      </c>
      <c r="CB11" s="63" t="s">
        <v>221</v>
      </c>
      <c r="CC11" s="62" t="s">
        <v>221</v>
      </c>
      <c r="CD11" s="63" t="s">
        <v>221</v>
      </c>
      <c r="CE11" s="62" t="s">
        <v>221</v>
      </c>
      <c r="CF11" s="63" t="s">
        <v>221</v>
      </c>
      <c r="CG11" s="62" t="s">
        <v>221</v>
      </c>
      <c r="CH11" s="63" t="s">
        <v>221</v>
      </c>
      <c r="CI11" s="62" t="s">
        <v>221</v>
      </c>
      <c r="CJ11" s="63" t="s">
        <v>221</v>
      </c>
      <c r="CK11" s="62" t="s">
        <v>221</v>
      </c>
      <c r="CL11" s="63" t="s">
        <v>221</v>
      </c>
      <c r="CM11" s="62" t="s">
        <v>221</v>
      </c>
      <c r="CN11" s="63" t="s">
        <v>221</v>
      </c>
      <c r="CO11" s="62" t="s">
        <v>221</v>
      </c>
      <c r="CP11" s="63" t="s">
        <v>221</v>
      </c>
      <c r="CQ11" s="62" t="s">
        <v>221</v>
      </c>
      <c r="CR11" s="63" t="s">
        <v>221</v>
      </c>
      <c r="CS11" s="62" t="s">
        <v>221</v>
      </c>
      <c r="CT11" s="63" t="s">
        <v>221</v>
      </c>
      <c r="CU11" s="161"/>
      <c r="CV11" s="161"/>
      <c r="CW11" s="161"/>
      <c r="CX11" s="161"/>
      <c r="CY11" s="161"/>
      <c r="CZ11" s="161"/>
      <c r="DA11" s="161"/>
      <c r="DB11" s="161"/>
      <c r="DC11" s="161"/>
      <c r="DD11" s="161"/>
      <c r="DE11" s="161"/>
      <c r="DF11" s="161"/>
      <c r="DG11" s="161"/>
      <c r="DH11" s="161"/>
    </row>
    <row r="12" spans="1:112" s="83" customFormat="1" ht="17" x14ac:dyDescent="0.4">
      <c r="A12" s="250" t="s">
        <v>233</v>
      </c>
      <c r="B12" s="81" t="s">
        <v>221</v>
      </c>
      <c r="C12" s="102" t="s">
        <v>221</v>
      </c>
      <c r="D12" s="81" t="s">
        <v>221</v>
      </c>
      <c r="E12" s="81" t="s">
        <v>221</v>
      </c>
      <c r="F12" s="81" t="s">
        <v>221</v>
      </c>
      <c r="G12" s="81" t="s">
        <v>221</v>
      </c>
      <c r="H12" s="81" t="s">
        <v>221</v>
      </c>
      <c r="I12" s="81" t="s">
        <v>221</v>
      </c>
      <c r="J12" s="81" t="s">
        <v>221</v>
      </c>
      <c r="K12" s="81" t="s">
        <v>221</v>
      </c>
      <c r="L12" s="81" t="s">
        <v>221</v>
      </c>
      <c r="M12" s="81" t="s">
        <v>221</v>
      </c>
      <c r="N12" s="81" t="s">
        <v>221</v>
      </c>
      <c r="O12" s="81" t="s">
        <v>221</v>
      </c>
      <c r="P12" s="81" t="s">
        <v>221</v>
      </c>
      <c r="Q12" s="81" t="s">
        <v>221</v>
      </c>
      <c r="R12" s="81" t="s">
        <v>221</v>
      </c>
      <c r="S12" s="81" t="s">
        <v>221</v>
      </c>
      <c r="T12" s="81" t="s">
        <v>221</v>
      </c>
      <c r="U12" s="81" t="s">
        <v>221</v>
      </c>
      <c r="V12" s="81" t="s">
        <v>221</v>
      </c>
      <c r="W12" s="81" t="s">
        <v>221</v>
      </c>
      <c r="X12" s="81" t="s">
        <v>221</v>
      </c>
      <c r="Y12" s="81" t="s">
        <v>221</v>
      </c>
      <c r="Z12" s="81" t="s">
        <v>221</v>
      </c>
      <c r="AA12" s="81" t="s">
        <v>221</v>
      </c>
      <c r="AB12" s="81" t="s">
        <v>221</v>
      </c>
      <c r="AC12" s="81" t="s">
        <v>221</v>
      </c>
      <c r="AD12" s="81" t="s">
        <v>221</v>
      </c>
      <c r="AE12" s="81" t="s">
        <v>221</v>
      </c>
      <c r="AF12" s="81" t="s">
        <v>221</v>
      </c>
      <c r="AG12" s="81" t="s">
        <v>221</v>
      </c>
      <c r="AH12" s="81" t="s">
        <v>221</v>
      </c>
      <c r="AI12" s="81" t="s">
        <v>221</v>
      </c>
      <c r="AJ12" s="81" t="s">
        <v>221</v>
      </c>
      <c r="AK12" s="81" t="s">
        <v>221</v>
      </c>
      <c r="AL12" s="81" t="s">
        <v>221</v>
      </c>
      <c r="AM12" s="81" t="s">
        <v>221</v>
      </c>
      <c r="AN12" s="81" t="s">
        <v>221</v>
      </c>
      <c r="AO12" s="81" t="s">
        <v>221</v>
      </c>
      <c r="AP12" s="81" t="s">
        <v>221</v>
      </c>
      <c r="AQ12" s="81" t="s">
        <v>221</v>
      </c>
      <c r="AR12" s="81" t="s">
        <v>221</v>
      </c>
      <c r="AS12" s="81" t="s">
        <v>221</v>
      </c>
      <c r="AT12" s="81" t="s">
        <v>221</v>
      </c>
      <c r="AU12" s="81" t="s">
        <v>221</v>
      </c>
      <c r="AV12" s="81" t="s">
        <v>221</v>
      </c>
      <c r="AW12" s="81" t="s">
        <v>221</v>
      </c>
      <c r="AX12" s="103" t="s">
        <v>221</v>
      </c>
      <c r="AY12" s="81" t="s">
        <v>221</v>
      </c>
      <c r="AZ12" s="81" t="s">
        <v>221</v>
      </c>
      <c r="BA12" s="81" t="s">
        <v>221</v>
      </c>
      <c r="BB12" s="81" t="s">
        <v>221</v>
      </c>
      <c r="BC12" s="81" t="s">
        <v>221</v>
      </c>
      <c r="BD12" s="81" t="s">
        <v>221</v>
      </c>
      <c r="BE12" s="81" t="s">
        <v>221</v>
      </c>
      <c r="BF12" s="81" t="s">
        <v>221</v>
      </c>
      <c r="BG12" s="81" t="s">
        <v>221</v>
      </c>
      <c r="BH12" s="81" t="s">
        <v>221</v>
      </c>
      <c r="BI12" s="81" t="s">
        <v>221</v>
      </c>
      <c r="BJ12" s="81" t="s">
        <v>221</v>
      </c>
      <c r="BK12" s="81" t="s">
        <v>221</v>
      </c>
      <c r="BL12" s="81" t="s">
        <v>221</v>
      </c>
      <c r="BM12" s="81" t="s">
        <v>221</v>
      </c>
      <c r="BN12" s="81" t="s">
        <v>221</v>
      </c>
      <c r="BO12" s="81" t="s">
        <v>221</v>
      </c>
      <c r="BP12" s="81" t="s">
        <v>221</v>
      </c>
      <c r="BQ12" s="81" t="s">
        <v>221</v>
      </c>
      <c r="BR12" s="81" t="s">
        <v>221</v>
      </c>
      <c r="BS12" s="81" t="s">
        <v>221</v>
      </c>
      <c r="BT12" s="81" t="s">
        <v>221</v>
      </c>
      <c r="BU12" s="81" t="s">
        <v>221</v>
      </c>
      <c r="BV12" s="81" t="s">
        <v>221</v>
      </c>
      <c r="BW12" s="81" t="s">
        <v>221</v>
      </c>
      <c r="BX12" s="81" t="s">
        <v>221</v>
      </c>
      <c r="BY12" s="81" t="s">
        <v>221</v>
      </c>
      <c r="BZ12" s="81" t="s">
        <v>221</v>
      </c>
      <c r="CA12" s="81" t="s">
        <v>221</v>
      </c>
      <c r="CB12" s="81" t="s">
        <v>221</v>
      </c>
      <c r="CC12" s="81" t="s">
        <v>221</v>
      </c>
      <c r="CD12" s="81" t="s">
        <v>221</v>
      </c>
      <c r="CE12" s="81" t="s">
        <v>221</v>
      </c>
      <c r="CF12" s="81" t="s">
        <v>221</v>
      </c>
      <c r="CG12" s="81" t="s">
        <v>221</v>
      </c>
      <c r="CH12" s="81" t="s">
        <v>221</v>
      </c>
      <c r="CI12" s="81" t="s">
        <v>221</v>
      </c>
      <c r="CJ12" s="81" t="s">
        <v>221</v>
      </c>
      <c r="CK12" s="81" t="s">
        <v>221</v>
      </c>
      <c r="CL12" s="81" t="s">
        <v>221</v>
      </c>
      <c r="CM12" s="81" t="s">
        <v>221</v>
      </c>
      <c r="CN12" s="81" t="s">
        <v>221</v>
      </c>
      <c r="CO12" s="81" t="s">
        <v>221</v>
      </c>
      <c r="CP12" s="81" t="s">
        <v>221</v>
      </c>
      <c r="CQ12" s="81" t="s">
        <v>221</v>
      </c>
      <c r="CR12" s="81" t="s">
        <v>221</v>
      </c>
      <c r="CS12" s="81" t="s">
        <v>221</v>
      </c>
      <c r="CT12" s="81" t="s">
        <v>221</v>
      </c>
    </row>
    <row r="13" spans="1:112" ht="17" x14ac:dyDescent="0.4">
      <c r="A13" s="98"/>
      <c r="B13" s="97"/>
      <c r="C13" s="104" t="s">
        <v>221</v>
      </c>
      <c r="D13" s="63" t="s">
        <v>221</v>
      </c>
      <c r="E13" s="62" t="s">
        <v>221</v>
      </c>
      <c r="F13" s="63" t="s">
        <v>221</v>
      </c>
      <c r="G13" s="62" t="s">
        <v>221</v>
      </c>
      <c r="H13" s="63" t="s">
        <v>221</v>
      </c>
      <c r="I13" s="62" t="s">
        <v>221</v>
      </c>
      <c r="J13" s="63" t="s">
        <v>221</v>
      </c>
      <c r="K13" s="62" t="s">
        <v>221</v>
      </c>
      <c r="L13" s="63" t="s">
        <v>221</v>
      </c>
      <c r="M13" s="62" t="s">
        <v>221</v>
      </c>
      <c r="N13" s="63" t="s">
        <v>221</v>
      </c>
      <c r="O13" s="62" t="s">
        <v>221</v>
      </c>
      <c r="P13" s="63" t="s">
        <v>221</v>
      </c>
      <c r="Q13" s="62" t="s">
        <v>221</v>
      </c>
      <c r="R13" s="63" t="s">
        <v>221</v>
      </c>
      <c r="S13" s="62" t="s">
        <v>221</v>
      </c>
      <c r="T13" s="63" t="s">
        <v>221</v>
      </c>
      <c r="U13" s="62" t="s">
        <v>221</v>
      </c>
      <c r="V13" s="63" t="s">
        <v>221</v>
      </c>
      <c r="W13" s="62" t="s">
        <v>221</v>
      </c>
      <c r="X13" s="63" t="s">
        <v>221</v>
      </c>
      <c r="Y13" s="62" t="s">
        <v>221</v>
      </c>
      <c r="Z13" s="63" t="s">
        <v>221</v>
      </c>
      <c r="AA13" s="62" t="s">
        <v>221</v>
      </c>
      <c r="AB13" s="63" t="s">
        <v>221</v>
      </c>
      <c r="AC13" s="62" t="s">
        <v>221</v>
      </c>
      <c r="AD13" s="63" t="s">
        <v>221</v>
      </c>
      <c r="AE13" s="62" t="s">
        <v>221</v>
      </c>
      <c r="AF13" s="63" t="s">
        <v>221</v>
      </c>
      <c r="AG13" s="62" t="s">
        <v>221</v>
      </c>
      <c r="AH13" s="63" t="s">
        <v>221</v>
      </c>
      <c r="AI13" s="62" t="s">
        <v>221</v>
      </c>
      <c r="AJ13" s="63" t="s">
        <v>221</v>
      </c>
      <c r="AK13" s="62" t="s">
        <v>221</v>
      </c>
      <c r="AL13" s="63" t="s">
        <v>221</v>
      </c>
      <c r="AM13" s="62" t="s">
        <v>221</v>
      </c>
      <c r="AN13" s="63" t="s">
        <v>221</v>
      </c>
      <c r="AO13" s="62" t="s">
        <v>221</v>
      </c>
      <c r="AP13" s="63" t="s">
        <v>221</v>
      </c>
      <c r="AQ13" s="62" t="s">
        <v>221</v>
      </c>
      <c r="AR13" s="63" t="s">
        <v>221</v>
      </c>
      <c r="AS13" s="62" t="s">
        <v>221</v>
      </c>
      <c r="AT13" s="63" t="s">
        <v>221</v>
      </c>
      <c r="AU13" s="62" t="s">
        <v>221</v>
      </c>
      <c r="AV13" s="63" t="s">
        <v>221</v>
      </c>
      <c r="AW13" s="62" t="s">
        <v>221</v>
      </c>
      <c r="AX13" s="105" t="s">
        <v>221</v>
      </c>
      <c r="AY13" s="62" t="s">
        <v>221</v>
      </c>
      <c r="AZ13" s="63" t="s">
        <v>221</v>
      </c>
      <c r="BA13" s="62" t="s">
        <v>221</v>
      </c>
      <c r="BB13" s="63" t="s">
        <v>221</v>
      </c>
      <c r="BC13" s="62" t="s">
        <v>221</v>
      </c>
      <c r="BD13" s="63" t="s">
        <v>221</v>
      </c>
      <c r="BE13" s="62" t="s">
        <v>221</v>
      </c>
      <c r="BF13" s="63" t="s">
        <v>221</v>
      </c>
      <c r="BG13" s="62" t="s">
        <v>221</v>
      </c>
      <c r="BH13" s="63" t="s">
        <v>221</v>
      </c>
      <c r="BI13" s="62" t="s">
        <v>221</v>
      </c>
      <c r="BJ13" s="63" t="s">
        <v>221</v>
      </c>
      <c r="BK13" s="62" t="s">
        <v>221</v>
      </c>
      <c r="BL13" s="63" t="s">
        <v>221</v>
      </c>
      <c r="BM13" s="62" t="s">
        <v>221</v>
      </c>
      <c r="BN13" s="63" t="s">
        <v>221</v>
      </c>
      <c r="BO13" s="62" t="s">
        <v>221</v>
      </c>
      <c r="BP13" s="63" t="s">
        <v>221</v>
      </c>
      <c r="BQ13" s="62" t="s">
        <v>221</v>
      </c>
      <c r="BR13" s="63" t="s">
        <v>221</v>
      </c>
      <c r="BS13" s="62" t="s">
        <v>221</v>
      </c>
      <c r="BT13" s="63" t="s">
        <v>221</v>
      </c>
      <c r="BU13" s="62" t="s">
        <v>221</v>
      </c>
      <c r="BV13" s="63" t="s">
        <v>221</v>
      </c>
      <c r="BW13" s="62" t="s">
        <v>221</v>
      </c>
      <c r="BX13" s="63" t="s">
        <v>221</v>
      </c>
      <c r="BY13" s="62" t="s">
        <v>221</v>
      </c>
      <c r="BZ13" s="63" t="s">
        <v>221</v>
      </c>
      <c r="CA13" s="62" t="s">
        <v>221</v>
      </c>
      <c r="CB13" s="63" t="s">
        <v>221</v>
      </c>
      <c r="CC13" s="62" t="s">
        <v>221</v>
      </c>
      <c r="CD13" s="63" t="s">
        <v>221</v>
      </c>
      <c r="CE13" s="62" t="s">
        <v>221</v>
      </c>
      <c r="CF13" s="63" t="s">
        <v>221</v>
      </c>
      <c r="CG13" s="62" t="s">
        <v>221</v>
      </c>
      <c r="CH13" s="63" t="s">
        <v>221</v>
      </c>
      <c r="CI13" s="62" t="s">
        <v>221</v>
      </c>
      <c r="CJ13" s="63" t="s">
        <v>221</v>
      </c>
      <c r="CK13" s="62" t="s">
        <v>221</v>
      </c>
      <c r="CL13" s="63" t="s">
        <v>221</v>
      </c>
      <c r="CM13" s="62" t="s">
        <v>221</v>
      </c>
      <c r="CN13" s="63" t="s">
        <v>221</v>
      </c>
      <c r="CO13" s="62" t="s">
        <v>221</v>
      </c>
      <c r="CP13" s="63" t="s">
        <v>221</v>
      </c>
      <c r="CQ13" s="62" t="s">
        <v>221</v>
      </c>
      <c r="CR13" s="63" t="s">
        <v>221</v>
      </c>
      <c r="CS13" s="62" t="s">
        <v>221</v>
      </c>
      <c r="CT13" s="63" t="s">
        <v>221</v>
      </c>
      <c r="CU13" s="161"/>
      <c r="CV13" s="161"/>
      <c r="CW13" s="161"/>
      <c r="CX13" s="161"/>
      <c r="CY13" s="161"/>
      <c r="CZ13" s="161"/>
      <c r="DA13" s="161"/>
      <c r="DB13" s="161"/>
      <c r="DC13" s="161"/>
      <c r="DD13" s="161"/>
      <c r="DE13" s="161"/>
      <c r="DF13" s="161"/>
      <c r="DG13" s="161"/>
      <c r="DH13" s="161"/>
    </row>
    <row r="14" spans="1:112" ht="17" x14ac:dyDescent="0.4">
      <c r="A14" s="96"/>
      <c r="B14" s="97"/>
      <c r="C14" s="106" t="s">
        <v>221</v>
      </c>
      <c r="D14" s="65" t="s">
        <v>221</v>
      </c>
      <c r="E14" s="64" t="s">
        <v>221</v>
      </c>
      <c r="F14" s="65" t="s">
        <v>221</v>
      </c>
      <c r="G14" s="64" t="s">
        <v>221</v>
      </c>
      <c r="H14" s="65" t="s">
        <v>221</v>
      </c>
      <c r="I14" s="64" t="s">
        <v>221</v>
      </c>
      <c r="J14" s="65" t="s">
        <v>221</v>
      </c>
      <c r="K14" s="64" t="s">
        <v>221</v>
      </c>
      <c r="L14" s="65" t="s">
        <v>221</v>
      </c>
      <c r="M14" s="64" t="s">
        <v>221</v>
      </c>
      <c r="N14" s="65" t="s">
        <v>221</v>
      </c>
      <c r="O14" s="64" t="s">
        <v>221</v>
      </c>
      <c r="P14" s="65" t="s">
        <v>221</v>
      </c>
      <c r="Q14" s="64" t="s">
        <v>221</v>
      </c>
      <c r="R14" s="65" t="s">
        <v>221</v>
      </c>
      <c r="S14" s="64" t="s">
        <v>221</v>
      </c>
      <c r="T14" s="65" t="s">
        <v>221</v>
      </c>
      <c r="U14" s="64" t="s">
        <v>221</v>
      </c>
      <c r="V14" s="65" t="s">
        <v>221</v>
      </c>
      <c r="W14" s="64" t="s">
        <v>221</v>
      </c>
      <c r="X14" s="65" t="s">
        <v>221</v>
      </c>
      <c r="Y14" s="64" t="s">
        <v>221</v>
      </c>
      <c r="Z14" s="65" t="s">
        <v>221</v>
      </c>
      <c r="AA14" s="64" t="s">
        <v>221</v>
      </c>
      <c r="AB14" s="65" t="s">
        <v>221</v>
      </c>
      <c r="AC14" s="64" t="s">
        <v>221</v>
      </c>
      <c r="AD14" s="65" t="s">
        <v>221</v>
      </c>
      <c r="AE14" s="64" t="s">
        <v>221</v>
      </c>
      <c r="AF14" s="65" t="s">
        <v>221</v>
      </c>
      <c r="AG14" s="64" t="s">
        <v>221</v>
      </c>
      <c r="AH14" s="65" t="s">
        <v>221</v>
      </c>
      <c r="AI14" s="64" t="s">
        <v>221</v>
      </c>
      <c r="AJ14" s="65" t="s">
        <v>221</v>
      </c>
      <c r="AK14" s="64" t="s">
        <v>221</v>
      </c>
      <c r="AL14" s="65" t="s">
        <v>221</v>
      </c>
      <c r="AM14" s="64" t="s">
        <v>221</v>
      </c>
      <c r="AN14" s="65" t="s">
        <v>221</v>
      </c>
      <c r="AO14" s="64" t="s">
        <v>221</v>
      </c>
      <c r="AP14" s="65" t="s">
        <v>221</v>
      </c>
      <c r="AQ14" s="64" t="s">
        <v>221</v>
      </c>
      <c r="AR14" s="65" t="s">
        <v>221</v>
      </c>
      <c r="AS14" s="64" t="s">
        <v>221</v>
      </c>
      <c r="AT14" s="65" t="s">
        <v>221</v>
      </c>
      <c r="AU14" s="64" t="s">
        <v>221</v>
      </c>
      <c r="AV14" s="65" t="s">
        <v>221</v>
      </c>
      <c r="AW14" s="64" t="s">
        <v>221</v>
      </c>
      <c r="AX14" s="107" t="s">
        <v>221</v>
      </c>
      <c r="AY14" s="64" t="s">
        <v>221</v>
      </c>
      <c r="AZ14" s="65" t="s">
        <v>221</v>
      </c>
      <c r="BA14" s="64" t="s">
        <v>221</v>
      </c>
      <c r="BB14" s="65" t="s">
        <v>221</v>
      </c>
      <c r="BC14" s="64" t="s">
        <v>221</v>
      </c>
      <c r="BD14" s="65" t="s">
        <v>221</v>
      </c>
      <c r="BE14" s="64" t="s">
        <v>221</v>
      </c>
      <c r="BF14" s="65" t="s">
        <v>221</v>
      </c>
      <c r="BG14" s="64" t="s">
        <v>221</v>
      </c>
      <c r="BH14" s="65" t="s">
        <v>221</v>
      </c>
      <c r="BI14" s="64" t="s">
        <v>221</v>
      </c>
      <c r="BJ14" s="65" t="s">
        <v>221</v>
      </c>
      <c r="BK14" s="64" t="s">
        <v>221</v>
      </c>
      <c r="BL14" s="65" t="s">
        <v>221</v>
      </c>
      <c r="BM14" s="64" t="s">
        <v>221</v>
      </c>
      <c r="BN14" s="65" t="s">
        <v>221</v>
      </c>
      <c r="BO14" s="64" t="s">
        <v>221</v>
      </c>
      <c r="BP14" s="65" t="s">
        <v>221</v>
      </c>
      <c r="BQ14" s="64" t="s">
        <v>221</v>
      </c>
      <c r="BR14" s="65" t="s">
        <v>221</v>
      </c>
      <c r="BS14" s="64" t="s">
        <v>221</v>
      </c>
      <c r="BT14" s="65" t="s">
        <v>221</v>
      </c>
      <c r="BU14" s="64" t="s">
        <v>221</v>
      </c>
      <c r="BV14" s="65" t="s">
        <v>221</v>
      </c>
      <c r="BW14" s="64" t="s">
        <v>221</v>
      </c>
      <c r="BX14" s="65" t="s">
        <v>221</v>
      </c>
      <c r="BY14" s="64" t="s">
        <v>221</v>
      </c>
      <c r="BZ14" s="65" t="s">
        <v>221</v>
      </c>
      <c r="CA14" s="64" t="s">
        <v>221</v>
      </c>
      <c r="CB14" s="65" t="s">
        <v>221</v>
      </c>
      <c r="CC14" s="64" t="s">
        <v>221</v>
      </c>
      <c r="CD14" s="65" t="s">
        <v>221</v>
      </c>
      <c r="CE14" s="64" t="s">
        <v>221</v>
      </c>
      <c r="CF14" s="65" t="s">
        <v>221</v>
      </c>
      <c r="CG14" s="64" t="s">
        <v>221</v>
      </c>
      <c r="CH14" s="65" t="s">
        <v>221</v>
      </c>
      <c r="CI14" s="64" t="s">
        <v>221</v>
      </c>
      <c r="CJ14" s="65" t="s">
        <v>221</v>
      </c>
      <c r="CK14" s="64" t="s">
        <v>221</v>
      </c>
      <c r="CL14" s="65" t="s">
        <v>221</v>
      </c>
      <c r="CM14" s="64" t="s">
        <v>221</v>
      </c>
      <c r="CN14" s="65" t="s">
        <v>221</v>
      </c>
      <c r="CO14" s="64" t="s">
        <v>221</v>
      </c>
      <c r="CP14" s="65" t="s">
        <v>221</v>
      </c>
      <c r="CQ14" s="64" t="s">
        <v>221</v>
      </c>
      <c r="CR14" s="65" t="s">
        <v>221</v>
      </c>
      <c r="CS14" s="64" t="s">
        <v>221</v>
      </c>
      <c r="CT14" s="65" t="s">
        <v>221</v>
      </c>
      <c r="CU14" s="161"/>
      <c r="CV14" s="161"/>
      <c r="CW14" s="161"/>
      <c r="CX14" s="161"/>
      <c r="CY14" s="161"/>
      <c r="CZ14" s="161"/>
      <c r="DA14" s="161"/>
      <c r="DB14" s="161"/>
      <c r="DC14" s="161"/>
      <c r="DD14" s="161"/>
      <c r="DE14" s="161"/>
      <c r="DF14" s="161"/>
      <c r="DG14" s="161"/>
      <c r="DH14" s="161"/>
    </row>
    <row r="15" spans="1:112" ht="17" x14ac:dyDescent="0.4">
      <c r="A15" s="96"/>
      <c r="B15" s="97"/>
      <c r="C15" s="106" t="s">
        <v>221</v>
      </c>
      <c r="D15" s="65" t="s">
        <v>221</v>
      </c>
      <c r="E15" s="64" t="s">
        <v>221</v>
      </c>
      <c r="F15" s="65" t="s">
        <v>221</v>
      </c>
      <c r="G15" s="64" t="s">
        <v>221</v>
      </c>
      <c r="H15" s="65" t="s">
        <v>221</v>
      </c>
      <c r="I15" s="64" t="s">
        <v>221</v>
      </c>
      <c r="J15" s="65" t="s">
        <v>221</v>
      </c>
      <c r="K15" s="64" t="s">
        <v>221</v>
      </c>
      <c r="L15" s="65" t="s">
        <v>221</v>
      </c>
      <c r="M15" s="64" t="s">
        <v>221</v>
      </c>
      <c r="N15" s="65" t="s">
        <v>221</v>
      </c>
      <c r="O15" s="64" t="s">
        <v>221</v>
      </c>
      <c r="P15" s="65" t="s">
        <v>221</v>
      </c>
      <c r="Q15" s="64" t="s">
        <v>221</v>
      </c>
      <c r="R15" s="65" t="s">
        <v>221</v>
      </c>
      <c r="S15" s="64" t="s">
        <v>221</v>
      </c>
      <c r="T15" s="65" t="s">
        <v>221</v>
      </c>
      <c r="U15" s="64" t="s">
        <v>221</v>
      </c>
      <c r="V15" s="65" t="s">
        <v>221</v>
      </c>
      <c r="W15" s="64" t="s">
        <v>221</v>
      </c>
      <c r="X15" s="65" t="s">
        <v>221</v>
      </c>
      <c r="Y15" s="64" t="s">
        <v>221</v>
      </c>
      <c r="Z15" s="65" t="s">
        <v>221</v>
      </c>
      <c r="AA15" s="64" t="s">
        <v>221</v>
      </c>
      <c r="AB15" s="65" t="s">
        <v>221</v>
      </c>
      <c r="AC15" s="64" t="s">
        <v>221</v>
      </c>
      <c r="AD15" s="65" t="s">
        <v>221</v>
      </c>
      <c r="AE15" s="64" t="s">
        <v>221</v>
      </c>
      <c r="AF15" s="65" t="s">
        <v>221</v>
      </c>
      <c r="AG15" s="64" t="s">
        <v>221</v>
      </c>
      <c r="AH15" s="65" t="s">
        <v>221</v>
      </c>
      <c r="AI15" s="64" t="s">
        <v>221</v>
      </c>
      <c r="AJ15" s="65" t="s">
        <v>221</v>
      </c>
      <c r="AK15" s="64" t="s">
        <v>221</v>
      </c>
      <c r="AL15" s="65" t="s">
        <v>221</v>
      </c>
      <c r="AM15" s="64" t="s">
        <v>221</v>
      </c>
      <c r="AN15" s="65" t="s">
        <v>221</v>
      </c>
      <c r="AO15" s="64" t="s">
        <v>221</v>
      </c>
      <c r="AP15" s="65" t="s">
        <v>221</v>
      </c>
      <c r="AQ15" s="64" t="s">
        <v>221</v>
      </c>
      <c r="AR15" s="65" t="s">
        <v>221</v>
      </c>
      <c r="AS15" s="64" t="s">
        <v>221</v>
      </c>
      <c r="AT15" s="65" t="s">
        <v>221</v>
      </c>
      <c r="AU15" s="64" t="s">
        <v>221</v>
      </c>
      <c r="AV15" s="65" t="s">
        <v>221</v>
      </c>
      <c r="AW15" s="64" t="s">
        <v>221</v>
      </c>
      <c r="AX15" s="107" t="s">
        <v>221</v>
      </c>
      <c r="AY15" s="64" t="s">
        <v>221</v>
      </c>
      <c r="AZ15" s="65" t="s">
        <v>221</v>
      </c>
      <c r="BA15" s="64" t="s">
        <v>221</v>
      </c>
      <c r="BB15" s="65" t="s">
        <v>221</v>
      </c>
      <c r="BC15" s="64" t="s">
        <v>221</v>
      </c>
      <c r="BD15" s="65" t="s">
        <v>221</v>
      </c>
      <c r="BE15" s="64" t="s">
        <v>221</v>
      </c>
      <c r="BF15" s="65" t="s">
        <v>221</v>
      </c>
      <c r="BG15" s="64" t="s">
        <v>221</v>
      </c>
      <c r="BH15" s="65" t="s">
        <v>221</v>
      </c>
      <c r="BI15" s="64" t="s">
        <v>221</v>
      </c>
      <c r="BJ15" s="65" t="s">
        <v>221</v>
      </c>
      <c r="BK15" s="64" t="s">
        <v>221</v>
      </c>
      <c r="BL15" s="65" t="s">
        <v>221</v>
      </c>
      <c r="BM15" s="64" t="s">
        <v>221</v>
      </c>
      <c r="BN15" s="65" t="s">
        <v>221</v>
      </c>
      <c r="BO15" s="64" t="s">
        <v>221</v>
      </c>
      <c r="BP15" s="65" t="s">
        <v>221</v>
      </c>
      <c r="BQ15" s="64" t="s">
        <v>221</v>
      </c>
      <c r="BR15" s="65" t="s">
        <v>221</v>
      </c>
      <c r="BS15" s="64" t="s">
        <v>221</v>
      </c>
      <c r="BT15" s="65" t="s">
        <v>221</v>
      </c>
      <c r="BU15" s="64" t="s">
        <v>221</v>
      </c>
      <c r="BV15" s="65" t="s">
        <v>221</v>
      </c>
      <c r="BW15" s="64" t="s">
        <v>221</v>
      </c>
      <c r="BX15" s="65" t="s">
        <v>221</v>
      </c>
      <c r="BY15" s="64" t="s">
        <v>221</v>
      </c>
      <c r="BZ15" s="65" t="s">
        <v>221</v>
      </c>
      <c r="CA15" s="64" t="s">
        <v>221</v>
      </c>
      <c r="CB15" s="65" t="s">
        <v>221</v>
      </c>
      <c r="CC15" s="64" t="s">
        <v>221</v>
      </c>
      <c r="CD15" s="65" t="s">
        <v>221</v>
      </c>
      <c r="CE15" s="64" t="s">
        <v>221</v>
      </c>
      <c r="CF15" s="65" t="s">
        <v>221</v>
      </c>
      <c r="CG15" s="64" t="s">
        <v>221</v>
      </c>
      <c r="CH15" s="65" t="s">
        <v>221</v>
      </c>
      <c r="CI15" s="64" t="s">
        <v>221</v>
      </c>
      <c r="CJ15" s="65" t="s">
        <v>221</v>
      </c>
      <c r="CK15" s="64" t="s">
        <v>221</v>
      </c>
      <c r="CL15" s="65" t="s">
        <v>221</v>
      </c>
      <c r="CM15" s="64" t="s">
        <v>221</v>
      </c>
      <c r="CN15" s="65" t="s">
        <v>221</v>
      </c>
      <c r="CO15" s="64" t="s">
        <v>221</v>
      </c>
      <c r="CP15" s="65" t="s">
        <v>221</v>
      </c>
      <c r="CQ15" s="64" t="s">
        <v>221</v>
      </c>
      <c r="CR15" s="65" t="s">
        <v>221</v>
      </c>
      <c r="CS15" s="64" t="s">
        <v>221</v>
      </c>
      <c r="CT15" s="65" t="s">
        <v>221</v>
      </c>
      <c r="CU15" s="161"/>
      <c r="CV15" s="161"/>
      <c r="CW15" s="161"/>
      <c r="CX15" s="161"/>
      <c r="CY15" s="161"/>
      <c r="CZ15" s="161"/>
      <c r="DA15" s="161"/>
      <c r="DB15" s="161"/>
      <c r="DC15" s="161"/>
      <c r="DD15" s="161"/>
      <c r="DE15" s="161"/>
      <c r="DF15" s="161"/>
      <c r="DG15" s="161"/>
      <c r="DH15" s="161"/>
    </row>
    <row r="16" spans="1:112" ht="17" x14ac:dyDescent="0.4">
      <c r="A16" s="96" t="s">
        <v>221</v>
      </c>
      <c r="B16" s="97"/>
      <c r="C16" s="106" t="s">
        <v>221</v>
      </c>
      <c r="D16" s="65" t="s">
        <v>221</v>
      </c>
      <c r="E16" s="64" t="s">
        <v>221</v>
      </c>
      <c r="F16" s="65" t="s">
        <v>221</v>
      </c>
      <c r="G16" s="64" t="s">
        <v>221</v>
      </c>
      <c r="H16" s="65" t="s">
        <v>221</v>
      </c>
      <c r="I16" s="64" t="s">
        <v>221</v>
      </c>
      <c r="J16" s="65" t="s">
        <v>221</v>
      </c>
      <c r="K16" s="64" t="s">
        <v>221</v>
      </c>
      <c r="L16" s="65" t="s">
        <v>221</v>
      </c>
      <c r="M16" s="64" t="s">
        <v>221</v>
      </c>
      <c r="N16" s="65" t="s">
        <v>221</v>
      </c>
      <c r="O16" s="64" t="s">
        <v>221</v>
      </c>
      <c r="P16" s="65" t="s">
        <v>221</v>
      </c>
      <c r="Q16" s="64" t="s">
        <v>221</v>
      </c>
      <c r="R16" s="65" t="s">
        <v>221</v>
      </c>
      <c r="S16" s="64" t="s">
        <v>221</v>
      </c>
      <c r="T16" s="65" t="s">
        <v>221</v>
      </c>
      <c r="U16" s="64" t="s">
        <v>221</v>
      </c>
      <c r="V16" s="65" t="s">
        <v>221</v>
      </c>
      <c r="W16" s="64" t="s">
        <v>221</v>
      </c>
      <c r="X16" s="65" t="s">
        <v>221</v>
      </c>
      <c r="Y16" s="64" t="s">
        <v>221</v>
      </c>
      <c r="Z16" s="65" t="s">
        <v>221</v>
      </c>
      <c r="AA16" s="64" t="s">
        <v>221</v>
      </c>
      <c r="AB16" s="65" t="s">
        <v>221</v>
      </c>
      <c r="AC16" s="64" t="s">
        <v>221</v>
      </c>
      <c r="AD16" s="65" t="s">
        <v>221</v>
      </c>
      <c r="AE16" s="64" t="s">
        <v>221</v>
      </c>
      <c r="AF16" s="65" t="s">
        <v>221</v>
      </c>
      <c r="AG16" s="64" t="s">
        <v>221</v>
      </c>
      <c r="AH16" s="65" t="s">
        <v>221</v>
      </c>
      <c r="AI16" s="64" t="s">
        <v>221</v>
      </c>
      <c r="AJ16" s="65" t="s">
        <v>221</v>
      </c>
      <c r="AK16" s="64" t="s">
        <v>221</v>
      </c>
      <c r="AL16" s="65" t="s">
        <v>221</v>
      </c>
      <c r="AM16" s="64" t="s">
        <v>221</v>
      </c>
      <c r="AN16" s="65" t="s">
        <v>221</v>
      </c>
      <c r="AO16" s="64" t="s">
        <v>221</v>
      </c>
      <c r="AP16" s="65" t="s">
        <v>221</v>
      </c>
      <c r="AQ16" s="64" t="s">
        <v>221</v>
      </c>
      <c r="AR16" s="65" t="s">
        <v>221</v>
      </c>
      <c r="AS16" s="64" t="s">
        <v>221</v>
      </c>
      <c r="AT16" s="65" t="s">
        <v>221</v>
      </c>
      <c r="AU16" s="64" t="s">
        <v>221</v>
      </c>
      <c r="AV16" s="65" t="s">
        <v>221</v>
      </c>
      <c r="AW16" s="64" t="s">
        <v>221</v>
      </c>
      <c r="AX16" s="107" t="s">
        <v>221</v>
      </c>
      <c r="AY16" s="64" t="s">
        <v>221</v>
      </c>
      <c r="AZ16" s="65" t="s">
        <v>221</v>
      </c>
      <c r="BA16" s="64" t="s">
        <v>221</v>
      </c>
      <c r="BB16" s="65" t="s">
        <v>221</v>
      </c>
      <c r="BC16" s="64" t="s">
        <v>221</v>
      </c>
      <c r="BD16" s="65" t="s">
        <v>221</v>
      </c>
      <c r="BE16" s="64" t="s">
        <v>221</v>
      </c>
      <c r="BF16" s="65" t="s">
        <v>221</v>
      </c>
      <c r="BG16" s="64" t="s">
        <v>221</v>
      </c>
      <c r="BH16" s="65" t="s">
        <v>221</v>
      </c>
      <c r="BI16" s="64" t="s">
        <v>221</v>
      </c>
      <c r="BJ16" s="65" t="s">
        <v>221</v>
      </c>
      <c r="BK16" s="64" t="s">
        <v>221</v>
      </c>
      <c r="BL16" s="65" t="s">
        <v>221</v>
      </c>
      <c r="BM16" s="64" t="s">
        <v>221</v>
      </c>
      <c r="BN16" s="65" t="s">
        <v>221</v>
      </c>
      <c r="BO16" s="64" t="s">
        <v>221</v>
      </c>
      <c r="BP16" s="65" t="s">
        <v>221</v>
      </c>
      <c r="BQ16" s="64" t="s">
        <v>221</v>
      </c>
      <c r="BR16" s="65" t="s">
        <v>221</v>
      </c>
      <c r="BS16" s="64" t="s">
        <v>221</v>
      </c>
      <c r="BT16" s="65" t="s">
        <v>221</v>
      </c>
      <c r="BU16" s="64" t="s">
        <v>221</v>
      </c>
      <c r="BV16" s="65" t="s">
        <v>221</v>
      </c>
      <c r="BW16" s="64" t="s">
        <v>221</v>
      </c>
      <c r="BX16" s="65" t="s">
        <v>221</v>
      </c>
      <c r="BY16" s="64" t="s">
        <v>221</v>
      </c>
      <c r="BZ16" s="65" t="s">
        <v>221</v>
      </c>
      <c r="CA16" s="64" t="s">
        <v>221</v>
      </c>
      <c r="CB16" s="65" t="s">
        <v>221</v>
      </c>
      <c r="CC16" s="64" t="s">
        <v>221</v>
      </c>
      <c r="CD16" s="65" t="s">
        <v>221</v>
      </c>
      <c r="CE16" s="64" t="s">
        <v>221</v>
      </c>
      <c r="CF16" s="65" t="s">
        <v>221</v>
      </c>
      <c r="CG16" s="64" t="s">
        <v>221</v>
      </c>
      <c r="CH16" s="65" t="s">
        <v>221</v>
      </c>
      <c r="CI16" s="64" t="s">
        <v>221</v>
      </c>
      <c r="CJ16" s="65" t="s">
        <v>221</v>
      </c>
      <c r="CK16" s="64" t="s">
        <v>221</v>
      </c>
      <c r="CL16" s="65" t="s">
        <v>221</v>
      </c>
      <c r="CM16" s="64" t="s">
        <v>221</v>
      </c>
      <c r="CN16" s="65" t="s">
        <v>221</v>
      </c>
      <c r="CO16" s="64" t="s">
        <v>221</v>
      </c>
      <c r="CP16" s="65" t="s">
        <v>221</v>
      </c>
      <c r="CQ16" s="64" t="s">
        <v>221</v>
      </c>
      <c r="CR16" s="65" t="s">
        <v>221</v>
      </c>
      <c r="CS16" s="64" t="s">
        <v>221</v>
      </c>
      <c r="CT16" s="65" t="s">
        <v>221</v>
      </c>
      <c r="CU16" s="161"/>
      <c r="CV16" s="161"/>
      <c r="CW16" s="161"/>
      <c r="CX16" s="161"/>
      <c r="CY16" s="161"/>
      <c r="CZ16" s="161"/>
      <c r="DA16" s="161"/>
      <c r="DB16" s="161"/>
      <c r="DC16" s="161"/>
      <c r="DD16" s="161"/>
      <c r="DE16" s="161"/>
      <c r="DF16" s="161"/>
      <c r="DG16" s="161"/>
      <c r="DH16" s="161"/>
    </row>
    <row r="17" spans="1:112" ht="17" x14ac:dyDescent="0.4">
      <c r="A17" s="96" t="s">
        <v>221</v>
      </c>
      <c r="B17" s="97"/>
      <c r="C17" s="106" t="s">
        <v>221</v>
      </c>
      <c r="D17" s="65" t="s">
        <v>221</v>
      </c>
      <c r="E17" s="64" t="s">
        <v>221</v>
      </c>
      <c r="F17" s="65" t="s">
        <v>221</v>
      </c>
      <c r="G17" s="64" t="s">
        <v>221</v>
      </c>
      <c r="H17" s="65" t="s">
        <v>221</v>
      </c>
      <c r="I17" s="64" t="s">
        <v>221</v>
      </c>
      <c r="J17" s="65" t="s">
        <v>221</v>
      </c>
      <c r="K17" s="64" t="s">
        <v>221</v>
      </c>
      <c r="L17" s="65" t="s">
        <v>221</v>
      </c>
      <c r="M17" s="64" t="s">
        <v>221</v>
      </c>
      <c r="N17" s="65" t="s">
        <v>221</v>
      </c>
      <c r="O17" s="64" t="s">
        <v>221</v>
      </c>
      <c r="P17" s="65" t="s">
        <v>221</v>
      </c>
      <c r="Q17" s="64" t="s">
        <v>221</v>
      </c>
      <c r="R17" s="65" t="s">
        <v>221</v>
      </c>
      <c r="S17" s="64" t="s">
        <v>221</v>
      </c>
      <c r="T17" s="65" t="s">
        <v>221</v>
      </c>
      <c r="U17" s="64" t="s">
        <v>221</v>
      </c>
      <c r="V17" s="65" t="s">
        <v>221</v>
      </c>
      <c r="W17" s="64" t="s">
        <v>221</v>
      </c>
      <c r="X17" s="65" t="s">
        <v>221</v>
      </c>
      <c r="Y17" s="64" t="s">
        <v>221</v>
      </c>
      <c r="Z17" s="65" t="s">
        <v>221</v>
      </c>
      <c r="AA17" s="64" t="s">
        <v>221</v>
      </c>
      <c r="AB17" s="65" t="s">
        <v>221</v>
      </c>
      <c r="AC17" s="64" t="s">
        <v>221</v>
      </c>
      <c r="AD17" s="65" t="s">
        <v>221</v>
      </c>
      <c r="AE17" s="64" t="s">
        <v>221</v>
      </c>
      <c r="AF17" s="65" t="s">
        <v>221</v>
      </c>
      <c r="AG17" s="64" t="s">
        <v>221</v>
      </c>
      <c r="AH17" s="65" t="s">
        <v>221</v>
      </c>
      <c r="AI17" s="64" t="s">
        <v>221</v>
      </c>
      <c r="AJ17" s="65" t="s">
        <v>221</v>
      </c>
      <c r="AK17" s="64" t="s">
        <v>221</v>
      </c>
      <c r="AL17" s="65" t="s">
        <v>221</v>
      </c>
      <c r="AM17" s="64" t="s">
        <v>221</v>
      </c>
      <c r="AN17" s="65" t="s">
        <v>221</v>
      </c>
      <c r="AO17" s="64" t="s">
        <v>221</v>
      </c>
      <c r="AP17" s="65" t="s">
        <v>221</v>
      </c>
      <c r="AQ17" s="64" t="s">
        <v>221</v>
      </c>
      <c r="AR17" s="65" t="s">
        <v>221</v>
      </c>
      <c r="AS17" s="64" t="s">
        <v>221</v>
      </c>
      <c r="AT17" s="65" t="s">
        <v>221</v>
      </c>
      <c r="AU17" s="64" t="s">
        <v>221</v>
      </c>
      <c r="AV17" s="65" t="s">
        <v>221</v>
      </c>
      <c r="AW17" s="64" t="s">
        <v>221</v>
      </c>
      <c r="AX17" s="107" t="s">
        <v>221</v>
      </c>
      <c r="AY17" s="64" t="s">
        <v>221</v>
      </c>
      <c r="AZ17" s="65" t="s">
        <v>221</v>
      </c>
      <c r="BA17" s="64" t="s">
        <v>221</v>
      </c>
      <c r="BB17" s="65" t="s">
        <v>221</v>
      </c>
      <c r="BC17" s="64" t="s">
        <v>221</v>
      </c>
      <c r="BD17" s="65" t="s">
        <v>221</v>
      </c>
      <c r="BE17" s="64" t="s">
        <v>221</v>
      </c>
      <c r="BF17" s="65" t="s">
        <v>221</v>
      </c>
      <c r="BG17" s="64" t="s">
        <v>221</v>
      </c>
      <c r="BH17" s="65" t="s">
        <v>221</v>
      </c>
      <c r="BI17" s="64" t="s">
        <v>221</v>
      </c>
      <c r="BJ17" s="65" t="s">
        <v>221</v>
      </c>
      <c r="BK17" s="64" t="s">
        <v>221</v>
      </c>
      <c r="BL17" s="65" t="s">
        <v>221</v>
      </c>
      <c r="BM17" s="64" t="s">
        <v>221</v>
      </c>
      <c r="BN17" s="65" t="s">
        <v>221</v>
      </c>
      <c r="BO17" s="64" t="s">
        <v>221</v>
      </c>
      <c r="BP17" s="65" t="s">
        <v>221</v>
      </c>
      <c r="BQ17" s="64" t="s">
        <v>221</v>
      </c>
      <c r="BR17" s="65" t="s">
        <v>221</v>
      </c>
      <c r="BS17" s="64" t="s">
        <v>221</v>
      </c>
      <c r="BT17" s="65" t="s">
        <v>221</v>
      </c>
      <c r="BU17" s="64" t="s">
        <v>221</v>
      </c>
      <c r="BV17" s="65" t="s">
        <v>221</v>
      </c>
      <c r="BW17" s="64" t="s">
        <v>221</v>
      </c>
      <c r="BX17" s="65" t="s">
        <v>221</v>
      </c>
      <c r="BY17" s="64" t="s">
        <v>221</v>
      </c>
      <c r="BZ17" s="65" t="s">
        <v>221</v>
      </c>
      <c r="CA17" s="64" t="s">
        <v>221</v>
      </c>
      <c r="CB17" s="65" t="s">
        <v>221</v>
      </c>
      <c r="CC17" s="64" t="s">
        <v>221</v>
      </c>
      <c r="CD17" s="65" t="s">
        <v>221</v>
      </c>
      <c r="CE17" s="64" t="s">
        <v>221</v>
      </c>
      <c r="CF17" s="65" t="s">
        <v>221</v>
      </c>
      <c r="CG17" s="64" t="s">
        <v>221</v>
      </c>
      <c r="CH17" s="65" t="s">
        <v>221</v>
      </c>
      <c r="CI17" s="64" t="s">
        <v>221</v>
      </c>
      <c r="CJ17" s="65" t="s">
        <v>221</v>
      </c>
      <c r="CK17" s="64" t="s">
        <v>221</v>
      </c>
      <c r="CL17" s="65" t="s">
        <v>221</v>
      </c>
      <c r="CM17" s="64" t="s">
        <v>221</v>
      </c>
      <c r="CN17" s="65" t="s">
        <v>221</v>
      </c>
      <c r="CO17" s="64" t="s">
        <v>221</v>
      </c>
      <c r="CP17" s="65" t="s">
        <v>221</v>
      </c>
      <c r="CQ17" s="64" t="s">
        <v>221</v>
      </c>
      <c r="CR17" s="65" t="s">
        <v>221</v>
      </c>
      <c r="CS17" s="64" t="s">
        <v>221</v>
      </c>
      <c r="CT17" s="65" t="s">
        <v>221</v>
      </c>
      <c r="CU17" s="161"/>
      <c r="CV17" s="161"/>
      <c r="CW17" s="161"/>
      <c r="CX17" s="161"/>
      <c r="CY17" s="161"/>
      <c r="CZ17" s="161"/>
      <c r="DA17" s="161"/>
      <c r="DB17" s="161"/>
      <c r="DC17" s="161"/>
      <c r="DD17" s="161"/>
      <c r="DE17" s="161"/>
      <c r="DF17" s="161"/>
      <c r="DG17" s="161"/>
      <c r="DH17" s="161"/>
    </row>
    <row r="18" spans="1:112" ht="17" x14ac:dyDescent="0.4">
      <c r="A18" s="96" t="s">
        <v>221</v>
      </c>
      <c r="B18" s="97"/>
      <c r="C18" s="106" t="s">
        <v>221</v>
      </c>
      <c r="D18" s="65" t="s">
        <v>221</v>
      </c>
      <c r="E18" s="64" t="s">
        <v>221</v>
      </c>
      <c r="F18" s="65" t="s">
        <v>221</v>
      </c>
      <c r="G18" s="64" t="s">
        <v>221</v>
      </c>
      <c r="H18" s="65" t="s">
        <v>221</v>
      </c>
      <c r="I18" s="64" t="s">
        <v>221</v>
      </c>
      <c r="J18" s="65" t="s">
        <v>221</v>
      </c>
      <c r="K18" s="64" t="s">
        <v>221</v>
      </c>
      <c r="L18" s="65" t="s">
        <v>221</v>
      </c>
      <c r="M18" s="64" t="s">
        <v>221</v>
      </c>
      <c r="N18" s="65" t="s">
        <v>221</v>
      </c>
      <c r="O18" s="64" t="s">
        <v>221</v>
      </c>
      <c r="P18" s="65" t="s">
        <v>221</v>
      </c>
      <c r="Q18" s="64" t="s">
        <v>221</v>
      </c>
      <c r="R18" s="65" t="s">
        <v>221</v>
      </c>
      <c r="S18" s="64" t="s">
        <v>221</v>
      </c>
      <c r="T18" s="65" t="s">
        <v>221</v>
      </c>
      <c r="U18" s="64" t="s">
        <v>221</v>
      </c>
      <c r="V18" s="65" t="s">
        <v>221</v>
      </c>
      <c r="W18" s="64" t="s">
        <v>221</v>
      </c>
      <c r="X18" s="65" t="s">
        <v>221</v>
      </c>
      <c r="Y18" s="64" t="s">
        <v>221</v>
      </c>
      <c r="Z18" s="65" t="s">
        <v>221</v>
      </c>
      <c r="AA18" s="64" t="s">
        <v>221</v>
      </c>
      <c r="AB18" s="65" t="s">
        <v>221</v>
      </c>
      <c r="AC18" s="64" t="s">
        <v>221</v>
      </c>
      <c r="AD18" s="65" t="s">
        <v>221</v>
      </c>
      <c r="AE18" s="64" t="s">
        <v>221</v>
      </c>
      <c r="AF18" s="65" t="s">
        <v>221</v>
      </c>
      <c r="AG18" s="64" t="s">
        <v>221</v>
      </c>
      <c r="AH18" s="65" t="s">
        <v>221</v>
      </c>
      <c r="AI18" s="64" t="s">
        <v>221</v>
      </c>
      <c r="AJ18" s="65" t="s">
        <v>221</v>
      </c>
      <c r="AK18" s="64" t="s">
        <v>221</v>
      </c>
      <c r="AL18" s="65" t="s">
        <v>221</v>
      </c>
      <c r="AM18" s="64" t="s">
        <v>221</v>
      </c>
      <c r="AN18" s="65" t="s">
        <v>221</v>
      </c>
      <c r="AO18" s="64" t="s">
        <v>221</v>
      </c>
      <c r="AP18" s="65" t="s">
        <v>221</v>
      </c>
      <c r="AQ18" s="64" t="s">
        <v>221</v>
      </c>
      <c r="AR18" s="65" t="s">
        <v>221</v>
      </c>
      <c r="AS18" s="64" t="s">
        <v>221</v>
      </c>
      <c r="AT18" s="65" t="s">
        <v>221</v>
      </c>
      <c r="AU18" s="64" t="s">
        <v>221</v>
      </c>
      <c r="AV18" s="65" t="s">
        <v>221</v>
      </c>
      <c r="AW18" s="64" t="s">
        <v>221</v>
      </c>
      <c r="AX18" s="107" t="s">
        <v>221</v>
      </c>
      <c r="AY18" s="64" t="s">
        <v>221</v>
      </c>
      <c r="AZ18" s="65" t="s">
        <v>221</v>
      </c>
      <c r="BA18" s="64" t="s">
        <v>221</v>
      </c>
      <c r="BB18" s="65" t="s">
        <v>221</v>
      </c>
      <c r="BC18" s="64" t="s">
        <v>221</v>
      </c>
      <c r="BD18" s="65" t="s">
        <v>221</v>
      </c>
      <c r="BE18" s="64" t="s">
        <v>221</v>
      </c>
      <c r="BF18" s="65" t="s">
        <v>221</v>
      </c>
      <c r="BG18" s="64" t="s">
        <v>221</v>
      </c>
      <c r="BH18" s="65" t="s">
        <v>221</v>
      </c>
      <c r="BI18" s="64" t="s">
        <v>221</v>
      </c>
      <c r="BJ18" s="65" t="s">
        <v>221</v>
      </c>
      <c r="BK18" s="64" t="s">
        <v>221</v>
      </c>
      <c r="BL18" s="65" t="s">
        <v>221</v>
      </c>
      <c r="BM18" s="64" t="s">
        <v>221</v>
      </c>
      <c r="BN18" s="65" t="s">
        <v>221</v>
      </c>
      <c r="BO18" s="64" t="s">
        <v>221</v>
      </c>
      <c r="BP18" s="65" t="s">
        <v>221</v>
      </c>
      <c r="BQ18" s="64" t="s">
        <v>221</v>
      </c>
      <c r="BR18" s="65" t="s">
        <v>221</v>
      </c>
      <c r="BS18" s="64" t="s">
        <v>221</v>
      </c>
      <c r="BT18" s="65" t="s">
        <v>221</v>
      </c>
      <c r="BU18" s="64" t="s">
        <v>221</v>
      </c>
      <c r="BV18" s="65" t="s">
        <v>221</v>
      </c>
      <c r="BW18" s="64" t="s">
        <v>221</v>
      </c>
      <c r="BX18" s="65" t="s">
        <v>221</v>
      </c>
      <c r="BY18" s="64" t="s">
        <v>221</v>
      </c>
      <c r="BZ18" s="65" t="s">
        <v>221</v>
      </c>
      <c r="CA18" s="64" t="s">
        <v>221</v>
      </c>
      <c r="CB18" s="65" t="s">
        <v>221</v>
      </c>
      <c r="CC18" s="64" t="s">
        <v>221</v>
      </c>
      <c r="CD18" s="65" t="s">
        <v>221</v>
      </c>
      <c r="CE18" s="64" t="s">
        <v>221</v>
      </c>
      <c r="CF18" s="65" t="s">
        <v>221</v>
      </c>
      <c r="CG18" s="64" t="s">
        <v>221</v>
      </c>
      <c r="CH18" s="65" t="s">
        <v>221</v>
      </c>
      <c r="CI18" s="64" t="s">
        <v>221</v>
      </c>
      <c r="CJ18" s="65" t="s">
        <v>221</v>
      </c>
      <c r="CK18" s="64" t="s">
        <v>221</v>
      </c>
      <c r="CL18" s="65" t="s">
        <v>221</v>
      </c>
      <c r="CM18" s="64" t="s">
        <v>221</v>
      </c>
      <c r="CN18" s="65" t="s">
        <v>221</v>
      </c>
      <c r="CO18" s="64" t="s">
        <v>221</v>
      </c>
      <c r="CP18" s="65" t="s">
        <v>221</v>
      </c>
      <c r="CQ18" s="64" t="s">
        <v>221</v>
      </c>
      <c r="CR18" s="65" t="s">
        <v>221</v>
      </c>
      <c r="CS18" s="64" t="s">
        <v>221</v>
      </c>
      <c r="CT18" s="65" t="s">
        <v>221</v>
      </c>
      <c r="CU18" s="161"/>
      <c r="CV18" s="161"/>
      <c r="CW18" s="161"/>
      <c r="CX18" s="161"/>
      <c r="CY18" s="161"/>
      <c r="CZ18" s="161"/>
      <c r="DA18" s="161"/>
      <c r="DB18" s="161"/>
      <c r="DC18" s="161"/>
      <c r="DD18" s="161"/>
      <c r="DE18" s="161"/>
      <c r="DF18" s="161"/>
      <c r="DG18" s="161"/>
      <c r="DH18" s="161"/>
    </row>
    <row r="19" spans="1:112" ht="17" x14ac:dyDescent="0.4">
      <c r="A19" s="96" t="s">
        <v>221</v>
      </c>
      <c r="B19" s="97"/>
      <c r="C19" s="106" t="s">
        <v>221</v>
      </c>
      <c r="D19" s="65" t="s">
        <v>221</v>
      </c>
      <c r="E19" s="64" t="s">
        <v>221</v>
      </c>
      <c r="F19" s="65" t="s">
        <v>221</v>
      </c>
      <c r="G19" s="64" t="s">
        <v>221</v>
      </c>
      <c r="H19" s="65" t="s">
        <v>221</v>
      </c>
      <c r="I19" s="64" t="s">
        <v>221</v>
      </c>
      <c r="J19" s="65" t="s">
        <v>221</v>
      </c>
      <c r="K19" s="64" t="s">
        <v>221</v>
      </c>
      <c r="L19" s="65" t="s">
        <v>221</v>
      </c>
      <c r="M19" s="64" t="s">
        <v>221</v>
      </c>
      <c r="N19" s="65" t="s">
        <v>221</v>
      </c>
      <c r="O19" s="64" t="s">
        <v>221</v>
      </c>
      <c r="P19" s="65" t="s">
        <v>221</v>
      </c>
      <c r="Q19" s="64" t="s">
        <v>221</v>
      </c>
      <c r="R19" s="65" t="s">
        <v>221</v>
      </c>
      <c r="S19" s="64" t="s">
        <v>221</v>
      </c>
      <c r="T19" s="65" t="s">
        <v>221</v>
      </c>
      <c r="U19" s="64" t="s">
        <v>221</v>
      </c>
      <c r="V19" s="65" t="s">
        <v>221</v>
      </c>
      <c r="W19" s="64" t="s">
        <v>221</v>
      </c>
      <c r="X19" s="65" t="s">
        <v>221</v>
      </c>
      <c r="Y19" s="64" t="s">
        <v>221</v>
      </c>
      <c r="Z19" s="65" t="s">
        <v>221</v>
      </c>
      <c r="AA19" s="64" t="s">
        <v>221</v>
      </c>
      <c r="AB19" s="65" t="s">
        <v>221</v>
      </c>
      <c r="AC19" s="64" t="s">
        <v>221</v>
      </c>
      <c r="AD19" s="65" t="s">
        <v>221</v>
      </c>
      <c r="AE19" s="64" t="s">
        <v>221</v>
      </c>
      <c r="AF19" s="65" t="s">
        <v>221</v>
      </c>
      <c r="AG19" s="64" t="s">
        <v>221</v>
      </c>
      <c r="AH19" s="65" t="s">
        <v>221</v>
      </c>
      <c r="AI19" s="64" t="s">
        <v>221</v>
      </c>
      <c r="AJ19" s="65" t="s">
        <v>221</v>
      </c>
      <c r="AK19" s="64" t="s">
        <v>221</v>
      </c>
      <c r="AL19" s="65" t="s">
        <v>221</v>
      </c>
      <c r="AM19" s="64" t="s">
        <v>221</v>
      </c>
      <c r="AN19" s="65" t="s">
        <v>221</v>
      </c>
      <c r="AO19" s="64" t="s">
        <v>221</v>
      </c>
      <c r="AP19" s="65" t="s">
        <v>221</v>
      </c>
      <c r="AQ19" s="64" t="s">
        <v>221</v>
      </c>
      <c r="AR19" s="65" t="s">
        <v>221</v>
      </c>
      <c r="AS19" s="64" t="s">
        <v>221</v>
      </c>
      <c r="AT19" s="65" t="s">
        <v>221</v>
      </c>
      <c r="AU19" s="64" t="s">
        <v>221</v>
      </c>
      <c r="AV19" s="65" t="s">
        <v>221</v>
      </c>
      <c r="AW19" s="64" t="s">
        <v>221</v>
      </c>
      <c r="AX19" s="107" t="s">
        <v>221</v>
      </c>
      <c r="AY19" s="64" t="s">
        <v>221</v>
      </c>
      <c r="AZ19" s="65" t="s">
        <v>221</v>
      </c>
      <c r="BA19" s="64" t="s">
        <v>221</v>
      </c>
      <c r="BB19" s="65" t="s">
        <v>221</v>
      </c>
      <c r="BC19" s="64" t="s">
        <v>221</v>
      </c>
      <c r="BD19" s="65" t="s">
        <v>221</v>
      </c>
      <c r="BE19" s="64" t="s">
        <v>221</v>
      </c>
      <c r="BF19" s="65" t="s">
        <v>221</v>
      </c>
      <c r="BG19" s="64" t="s">
        <v>221</v>
      </c>
      <c r="BH19" s="65" t="s">
        <v>221</v>
      </c>
      <c r="BI19" s="64" t="s">
        <v>221</v>
      </c>
      <c r="BJ19" s="65" t="s">
        <v>221</v>
      </c>
      <c r="BK19" s="64" t="s">
        <v>221</v>
      </c>
      <c r="BL19" s="65" t="s">
        <v>221</v>
      </c>
      <c r="BM19" s="64" t="s">
        <v>221</v>
      </c>
      <c r="BN19" s="65" t="s">
        <v>221</v>
      </c>
      <c r="BO19" s="64" t="s">
        <v>221</v>
      </c>
      <c r="BP19" s="65" t="s">
        <v>221</v>
      </c>
      <c r="BQ19" s="64" t="s">
        <v>221</v>
      </c>
      <c r="BR19" s="65" t="s">
        <v>221</v>
      </c>
      <c r="BS19" s="64" t="s">
        <v>221</v>
      </c>
      <c r="BT19" s="65" t="s">
        <v>221</v>
      </c>
      <c r="BU19" s="64" t="s">
        <v>221</v>
      </c>
      <c r="BV19" s="65" t="s">
        <v>221</v>
      </c>
      <c r="BW19" s="64" t="s">
        <v>221</v>
      </c>
      <c r="BX19" s="65" t="s">
        <v>221</v>
      </c>
      <c r="BY19" s="64" t="s">
        <v>221</v>
      </c>
      <c r="BZ19" s="65" t="s">
        <v>221</v>
      </c>
      <c r="CA19" s="64" t="s">
        <v>221</v>
      </c>
      <c r="CB19" s="65" t="s">
        <v>221</v>
      </c>
      <c r="CC19" s="64" t="s">
        <v>221</v>
      </c>
      <c r="CD19" s="65" t="s">
        <v>221</v>
      </c>
      <c r="CE19" s="64" t="s">
        <v>221</v>
      </c>
      <c r="CF19" s="65" t="s">
        <v>221</v>
      </c>
      <c r="CG19" s="64" t="s">
        <v>221</v>
      </c>
      <c r="CH19" s="65" t="s">
        <v>221</v>
      </c>
      <c r="CI19" s="64" t="s">
        <v>221</v>
      </c>
      <c r="CJ19" s="65" t="s">
        <v>221</v>
      </c>
      <c r="CK19" s="64" t="s">
        <v>221</v>
      </c>
      <c r="CL19" s="65" t="s">
        <v>221</v>
      </c>
      <c r="CM19" s="64" t="s">
        <v>221</v>
      </c>
      <c r="CN19" s="65" t="s">
        <v>221</v>
      </c>
      <c r="CO19" s="64" t="s">
        <v>221</v>
      </c>
      <c r="CP19" s="65" t="s">
        <v>221</v>
      </c>
      <c r="CQ19" s="64" t="s">
        <v>221</v>
      </c>
      <c r="CR19" s="65" t="s">
        <v>221</v>
      </c>
      <c r="CS19" s="64" t="s">
        <v>221</v>
      </c>
      <c r="CT19" s="65" t="s">
        <v>221</v>
      </c>
      <c r="CU19" s="161"/>
      <c r="CV19" s="161"/>
      <c r="CW19" s="161"/>
      <c r="CX19" s="161"/>
      <c r="CY19" s="161"/>
      <c r="CZ19" s="161"/>
      <c r="DA19" s="161"/>
      <c r="DB19" s="161"/>
      <c r="DC19" s="161"/>
      <c r="DD19" s="161"/>
      <c r="DE19" s="161"/>
      <c r="DF19" s="161"/>
      <c r="DG19" s="161"/>
      <c r="DH19" s="161"/>
    </row>
    <row r="20" spans="1:112" ht="17" x14ac:dyDescent="0.4">
      <c r="A20" s="96" t="s">
        <v>221</v>
      </c>
      <c r="B20" s="97"/>
      <c r="C20" s="106" t="s">
        <v>221</v>
      </c>
      <c r="D20" s="65" t="s">
        <v>221</v>
      </c>
      <c r="E20" s="64" t="s">
        <v>221</v>
      </c>
      <c r="F20" s="65" t="s">
        <v>221</v>
      </c>
      <c r="G20" s="64" t="s">
        <v>221</v>
      </c>
      <c r="H20" s="65" t="s">
        <v>221</v>
      </c>
      <c r="I20" s="64" t="s">
        <v>221</v>
      </c>
      <c r="J20" s="65" t="s">
        <v>221</v>
      </c>
      <c r="K20" s="64" t="s">
        <v>221</v>
      </c>
      <c r="L20" s="65" t="s">
        <v>221</v>
      </c>
      <c r="M20" s="64" t="s">
        <v>221</v>
      </c>
      <c r="N20" s="65" t="s">
        <v>221</v>
      </c>
      <c r="O20" s="64" t="s">
        <v>221</v>
      </c>
      <c r="P20" s="65" t="s">
        <v>221</v>
      </c>
      <c r="Q20" s="64" t="s">
        <v>221</v>
      </c>
      <c r="R20" s="65" t="s">
        <v>221</v>
      </c>
      <c r="S20" s="64" t="s">
        <v>221</v>
      </c>
      <c r="T20" s="65" t="s">
        <v>221</v>
      </c>
      <c r="U20" s="64" t="s">
        <v>221</v>
      </c>
      <c r="V20" s="65" t="s">
        <v>221</v>
      </c>
      <c r="W20" s="64" t="s">
        <v>221</v>
      </c>
      <c r="X20" s="65" t="s">
        <v>221</v>
      </c>
      <c r="Y20" s="64" t="s">
        <v>221</v>
      </c>
      <c r="Z20" s="65" t="s">
        <v>221</v>
      </c>
      <c r="AA20" s="64" t="s">
        <v>221</v>
      </c>
      <c r="AB20" s="65" t="s">
        <v>221</v>
      </c>
      <c r="AC20" s="64" t="s">
        <v>221</v>
      </c>
      <c r="AD20" s="65" t="s">
        <v>221</v>
      </c>
      <c r="AE20" s="64" t="s">
        <v>221</v>
      </c>
      <c r="AF20" s="65" t="s">
        <v>221</v>
      </c>
      <c r="AG20" s="64" t="s">
        <v>221</v>
      </c>
      <c r="AH20" s="65" t="s">
        <v>221</v>
      </c>
      <c r="AI20" s="64" t="s">
        <v>221</v>
      </c>
      <c r="AJ20" s="65" t="s">
        <v>221</v>
      </c>
      <c r="AK20" s="64" t="s">
        <v>221</v>
      </c>
      <c r="AL20" s="65" t="s">
        <v>221</v>
      </c>
      <c r="AM20" s="64" t="s">
        <v>221</v>
      </c>
      <c r="AN20" s="65" t="s">
        <v>221</v>
      </c>
      <c r="AO20" s="64" t="s">
        <v>221</v>
      </c>
      <c r="AP20" s="65" t="s">
        <v>221</v>
      </c>
      <c r="AQ20" s="64" t="s">
        <v>221</v>
      </c>
      <c r="AR20" s="65" t="s">
        <v>221</v>
      </c>
      <c r="AS20" s="64" t="s">
        <v>221</v>
      </c>
      <c r="AT20" s="65" t="s">
        <v>221</v>
      </c>
      <c r="AU20" s="64" t="s">
        <v>221</v>
      </c>
      <c r="AV20" s="65" t="s">
        <v>221</v>
      </c>
      <c r="AW20" s="64" t="s">
        <v>221</v>
      </c>
      <c r="AX20" s="107" t="s">
        <v>221</v>
      </c>
      <c r="AY20" s="64" t="s">
        <v>221</v>
      </c>
      <c r="AZ20" s="65" t="s">
        <v>221</v>
      </c>
      <c r="BA20" s="64" t="s">
        <v>221</v>
      </c>
      <c r="BB20" s="65" t="s">
        <v>221</v>
      </c>
      <c r="BC20" s="64" t="s">
        <v>221</v>
      </c>
      <c r="BD20" s="65" t="s">
        <v>221</v>
      </c>
      <c r="BE20" s="64" t="s">
        <v>221</v>
      </c>
      <c r="BF20" s="65" t="s">
        <v>221</v>
      </c>
      <c r="BG20" s="64" t="s">
        <v>221</v>
      </c>
      <c r="BH20" s="65" t="s">
        <v>221</v>
      </c>
      <c r="BI20" s="64" t="s">
        <v>221</v>
      </c>
      <c r="BJ20" s="65" t="s">
        <v>221</v>
      </c>
      <c r="BK20" s="64" t="s">
        <v>221</v>
      </c>
      <c r="BL20" s="65" t="s">
        <v>221</v>
      </c>
      <c r="BM20" s="64" t="s">
        <v>221</v>
      </c>
      <c r="BN20" s="65" t="s">
        <v>221</v>
      </c>
      <c r="BO20" s="64" t="s">
        <v>221</v>
      </c>
      <c r="BP20" s="65" t="s">
        <v>221</v>
      </c>
      <c r="BQ20" s="64" t="s">
        <v>221</v>
      </c>
      <c r="BR20" s="65" t="s">
        <v>221</v>
      </c>
      <c r="BS20" s="64" t="s">
        <v>221</v>
      </c>
      <c r="BT20" s="65" t="s">
        <v>221</v>
      </c>
      <c r="BU20" s="64" t="s">
        <v>221</v>
      </c>
      <c r="BV20" s="65" t="s">
        <v>221</v>
      </c>
      <c r="BW20" s="64" t="s">
        <v>221</v>
      </c>
      <c r="BX20" s="65" t="s">
        <v>221</v>
      </c>
      <c r="BY20" s="64" t="s">
        <v>221</v>
      </c>
      <c r="BZ20" s="65" t="s">
        <v>221</v>
      </c>
      <c r="CA20" s="64" t="s">
        <v>221</v>
      </c>
      <c r="CB20" s="65" t="s">
        <v>221</v>
      </c>
      <c r="CC20" s="64" t="s">
        <v>221</v>
      </c>
      <c r="CD20" s="65" t="s">
        <v>221</v>
      </c>
      <c r="CE20" s="64" t="s">
        <v>221</v>
      </c>
      <c r="CF20" s="65" t="s">
        <v>221</v>
      </c>
      <c r="CG20" s="64" t="s">
        <v>221</v>
      </c>
      <c r="CH20" s="65" t="s">
        <v>221</v>
      </c>
      <c r="CI20" s="64" t="s">
        <v>221</v>
      </c>
      <c r="CJ20" s="65" t="s">
        <v>221</v>
      </c>
      <c r="CK20" s="64" t="s">
        <v>221</v>
      </c>
      <c r="CL20" s="65" t="s">
        <v>221</v>
      </c>
      <c r="CM20" s="64" t="s">
        <v>221</v>
      </c>
      <c r="CN20" s="65" t="s">
        <v>221</v>
      </c>
      <c r="CO20" s="64" t="s">
        <v>221</v>
      </c>
      <c r="CP20" s="65" t="s">
        <v>221</v>
      </c>
      <c r="CQ20" s="64" t="s">
        <v>221</v>
      </c>
      <c r="CR20" s="65" t="s">
        <v>221</v>
      </c>
      <c r="CS20" s="64" t="s">
        <v>221</v>
      </c>
      <c r="CT20" s="65" t="s">
        <v>221</v>
      </c>
      <c r="CU20" s="161"/>
      <c r="CV20" s="161"/>
      <c r="CW20" s="161"/>
      <c r="CX20" s="161"/>
      <c r="CY20" s="161"/>
      <c r="CZ20" s="161"/>
      <c r="DA20" s="161"/>
      <c r="DB20" s="161"/>
      <c r="DC20" s="161"/>
      <c r="DD20" s="161"/>
      <c r="DE20" s="161"/>
      <c r="DF20" s="161"/>
      <c r="DG20" s="161"/>
      <c r="DH20" s="161"/>
    </row>
    <row r="21" spans="1:112" s="83" customFormat="1" ht="17" x14ac:dyDescent="0.4">
      <c r="A21" s="247" t="s">
        <v>236</v>
      </c>
      <c r="B21" s="81"/>
      <c r="C21" s="102" t="s">
        <v>221</v>
      </c>
      <c r="D21" s="81" t="s">
        <v>221</v>
      </c>
      <c r="E21" s="81" t="s">
        <v>221</v>
      </c>
      <c r="F21" s="81" t="s">
        <v>221</v>
      </c>
      <c r="G21" s="81" t="s">
        <v>221</v>
      </c>
      <c r="H21" s="81" t="s">
        <v>221</v>
      </c>
      <c r="I21" s="81" t="s">
        <v>221</v>
      </c>
      <c r="J21" s="81" t="s">
        <v>221</v>
      </c>
      <c r="K21" s="81" t="s">
        <v>221</v>
      </c>
      <c r="L21" s="81" t="s">
        <v>221</v>
      </c>
      <c r="M21" s="81" t="s">
        <v>221</v>
      </c>
      <c r="N21" s="81" t="s">
        <v>221</v>
      </c>
      <c r="O21" s="81" t="s">
        <v>221</v>
      </c>
      <c r="P21" s="81" t="s">
        <v>221</v>
      </c>
      <c r="Q21" s="81" t="s">
        <v>221</v>
      </c>
      <c r="R21" s="81" t="s">
        <v>221</v>
      </c>
      <c r="S21" s="81" t="s">
        <v>221</v>
      </c>
      <c r="T21" s="81" t="s">
        <v>221</v>
      </c>
      <c r="U21" s="81" t="s">
        <v>221</v>
      </c>
      <c r="V21" s="81" t="s">
        <v>221</v>
      </c>
      <c r="W21" s="81" t="s">
        <v>221</v>
      </c>
      <c r="X21" s="81" t="s">
        <v>221</v>
      </c>
      <c r="Y21" s="81" t="s">
        <v>221</v>
      </c>
      <c r="Z21" s="81" t="s">
        <v>221</v>
      </c>
      <c r="AA21" s="81" t="s">
        <v>221</v>
      </c>
      <c r="AB21" s="81" t="s">
        <v>221</v>
      </c>
      <c r="AC21" s="81" t="s">
        <v>221</v>
      </c>
      <c r="AD21" s="81" t="s">
        <v>221</v>
      </c>
      <c r="AE21" s="81" t="s">
        <v>221</v>
      </c>
      <c r="AF21" s="81" t="s">
        <v>221</v>
      </c>
      <c r="AG21" s="81" t="s">
        <v>221</v>
      </c>
      <c r="AH21" s="81" t="s">
        <v>221</v>
      </c>
      <c r="AI21" s="81" t="s">
        <v>221</v>
      </c>
      <c r="AJ21" s="81" t="s">
        <v>221</v>
      </c>
      <c r="AK21" s="81" t="s">
        <v>221</v>
      </c>
      <c r="AL21" s="81" t="s">
        <v>221</v>
      </c>
      <c r="AM21" s="81" t="s">
        <v>221</v>
      </c>
      <c r="AN21" s="81" t="s">
        <v>221</v>
      </c>
      <c r="AO21" s="81" t="s">
        <v>221</v>
      </c>
      <c r="AP21" s="81" t="s">
        <v>221</v>
      </c>
      <c r="AQ21" s="81" t="s">
        <v>221</v>
      </c>
      <c r="AR21" s="81" t="s">
        <v>221</v>
      </c>
      <c r="AS21" s="81" t="s">
        <v>221</v>
      </c>
      <c r="AT21" s="81" t="s">
        <v>221</v>
      </c>
      <c r="AU21" s="81" t="s">
        <v>221</v>
      </c>
      <c r="AV21" s="81" t="s">
        <v>221</v>
      </c>
      <c r="AW21" s="81" t="s">
        <v>221</v>
      </c>
      <c r="AX21" s="103" t="s">
        <v>221</v>
      </c>
      <c r="AY21" s="81" t="s">
        <v>221</v>
      </c>
      <c r="AZ21" s="81" t="s">
        <v>221</v>
      </c>
      <c r="BA21" s="81" t="s">
        <v>221</v>
      </c>
      <c r="BB21" s="81" t="s">
        <v>221</v>
      </c>
      <c r="BC21" s="81" t="s">
        <v>221</v>
      </c>
      <c r="BD21" s="81" t="s">
        <v>221</v>
      </c>
      <c r="BE21" s="81" t="s">
        <v>221</v>
      </c>
      <c r="BF21" s="81" t="s">
        <v>221</v>
      </c>
      <c r="BG21" s="81" t="s">
        <v>221</v>
      </c>
      <c r="BH21" s="81" t="s">
        <v>221</v>
      </c>
      <c r="BI21" s="81" t="s">
        <v>221</v>
      </c>
      <c r="BJ21" s="81" t="s">
        <v>221</v>
      </c>
      <c r="BK21" s="81" t="s">
        <v>221</v>
      </c>
      <c r="BL21" s="81" t="s">
        <v>221</v>
      </c>
      <c r="BM21" s="81" t="s">
        <v>221</v>
      </c>
      <c r="BN21" s="81" t="s">
        <v>221</v>
      </c>
      <c r="BO21" s="81" t="s">
        <v>221</v>
      </c>
      <c r="BP21" s="81" t="s">
        <v>221</v>
      </c>
      <c r="BQ21" s="81" t="s">
        <v>221</v>
      </c>
      <c r="BR21" s="81" t="s">
        <v>221</v>
      </c>
      <c r="BS21" s="81" t="s">
        <v>221</v>
      </c>
      <c r="BT21" s="81" t="s">
        <v>221</v>
      </c>
      <c r="BU21" s="81" t="s">
        <v>221</v>
      </c>
      <c r="BV21" s="81" t="s">
        <v>221</v>
      </c>
      <c r="BW21" s="81" t="s">
        <v>221</v>
      </c>
      <c r="BX21" s="81" t="s">
        <v>221</v>
      </c>
      <c r="BY21" s="81" t="s">
        <v>221</v>
      </c>
      <c r="BZ21" s="81" t="s">
        <v>221</v>
      </c>
      <c r="CA21" s="81" t="s">
        <v>221</v>
      </c>
      <c r="CB21" s="81" t="s">
        <v>221</v>
      </c>
      <c r="CC21" s="81" t="s">
        <v>221</v>
      </c>
      <c r="CD21" s="81" t="s">
        <v>221</v>
      </c>
      <c r="CE21" s="81" t="s">
        <v>221</v>
      </c>
      <c r="CF21" s="81" t="s">
        <v>221</v>
      </c>
      <c r="CG21" s="81" t="s">
        <v>221</v>
      </c>
      <c r="CH21" s="81" t="s">
        <v>221</v>
      </c>
      <c r="CI21" s="81" t="s">
        <v>221</v>
      </c>
      <c r="CJ21" s="81" t="s">
        <v>221</v>
      </c>
      <c r="CK21" s="81" t="s">
        <v>221</v>
      </c>
      <c r="CL21" s="81" t="s">
        <v>221</v>
      </c>
      <c r="CM21" s="81" t="s">
        <v>221</v>
      </c>
      <c r="CN21" s="81" t="s">
        <v>221</v>
      </c>
      <c r="CO21" s="81" t="s">
        <v>221</v>
      </c>
      <c r="CP21" s="81" t="s">
        <v>221</v>
      </c>
      <c r="CQ21" s="81" t="s">
        <v>221</v>
      </c>
      <c r="CR21" s="81" t="s">
        <v>221</v>
      </c>
      <c r="CS21" s="81" t="s">
        <v>221</v>
      </c>
      <c r="CT21" s="81" t="s">
        <v>221</v>
      </c>
    </row>
    <row r="22" spans="1:112" ht="17" x14ac:dyDescent="0.4">
      <c r="A22" s="98"/>
      <c r="B22" s="97"/>
      <c r="C22" s="104" t="s">
        <v>221</v>
      </c>
      <c r="D22" s="63" t="s">
        <v>221</v>
      </c>
      <c r="E22" s="62" t="s">
        <v>221</v>
      </c>
      <c r="F22" s="63" t="s">
        <v>221</v>
      </c>
      <c r="G22" s="62" t="s">
        <v>221</v>
      </c>
      <c r="H22" s="63" t="s">
        <v>221</v>
      </c>
      <c r="I22" s="62" t="s">
        <v>221</v>
      </c>
      <c r="J22" s="63" t="s">
        <v>221</v>
      </c>
      <c r="K22" s="62" t="s">
        <v>221</v>
      </c>
      <c r="L22" s="63" t="s">
        <v>221</v>
      </c>
      <c r="M22" s="62" t="s">
        <v>221</v>
      </c>
      <c r="N22" s="63" t="s">
        <v>221</v>
      </c>
      <c r="O22" s="62" t="s">
        <v>221</v>
      </c>
      <c r="P22" s="63" t="s">
        <v>221</v>
      </c>
      <c r="Q22" s="62" t="s">
        <v>221</v>
      </c>
      <c r="R22" s="63" t="s">
        <v>221</v>
      </c>
      <c r="S22" s="62" t="s">
        <v>221</v>
      </c>
      <c r="T22" s="63" t="s">
        <v>221</v>
      </c>
      <c r="U22" s="62" t="s">
        <v>221</v>
      </c>
      <c r="V22" s="63" t="s">
        <v>221</v>
      </c>
      <c r="W22" s="62" t="s">
        <v>221</v>
      </c>
      <c r="X22" s="63" t="s">
        <v>221</v>
      </c>
      <c r="Y22" s="62" t="s">
        <v>221</v>
      </c>
      <c r="Z22" s="63" t="s">
        <v>221</v>
      </c>
      <c r="AA22" s="62" t="s">
        <v>221</v>
      </c>
      <c r="AB22" s="63" t="s">
        <v>221</v>
      </c>
      <c r="AC22" s="62" t="s">
        <v>221</v>
      </c>
      <c r="AD22" s="63" t="s">
        <v>221</v>
      </c>
      <c r="AE22" s="62" t="s">
        <v>221</v>
      </c>
      <c r="AF22" s="63" t="s">
        <v>221</v>
      </c>
      <c r="AG22" s="62" t="s">
        <v>221</v>
      </c>
      <c r="AH22" s="63" t="s">
        <v>221</v>
      </c>
      <c r="AI22" s="62" t="s">
        <v>221</v>
      </c>
      <c r="AJ22" s="63" t="s">
        <v>221</v>
      </c>
      <c r="AK22" s="62" t="s">
        <v>221</v>
      </c>
      <c r="AL22" s="63" t="s">
        <v>221</v>
      </c>
      <c r="AM22" s="62" t="s">
        <v>221</v>
      </c>
      <c r="AN22" s="63" t="s">
        <v>221</v>
      </c>
      <c r="AO22" s="62" t="s">
        <v>221</v>
      </c>
      <c r="AP22" s="63" t="s">
        <v>221</v>
      </c>
      <c r="AQ22" s="62" t="s">
        <v>221</v>
      </c>
      <c r="AR22" s="63" t="s">
        <v>221</v>
      </c>
      <c r="AS22" s="62" t="s">
        <v>221</v>
      </c>
      <c r="AT22" s="63" t="s">
        <v>221</v>
      </c>
      <c r="AU22" s="62" t="s">
        <v>221</v>
      </c>
      <c r="AV22" s="63" t="s">
        <v>221</v>
      </c>
      <c r="AW22" s="62" t="s">
        <v>221</v>
      </c>
      <c r="AX22" s="105" t="s">
        <v>221</v>
      </c>
      <c r="AY22" s="62" t="s">
        <v>221</v>
      </c>
      <c r="AZ22" s="63" t="s">
        <v>221</v>
      </c>
      <c r="BA22" s="62" t="s">
        <v>221</v>
      </c>
      <c r="BB22" s="63" t="s">
        <v>221</v>
      </c>
      <c r="BC22" s="62" t="s">
        <v>221</v>
      </c>
      <c r="BD22" s="63" t="s">
        <v>221</v>
      </c>
      <c r="BE22" s="62" t="s">
        <v>221</v>
      </c>
      <c r="BF22" s="63" t="s">
        <v>221</v>
      </c>
      <c r="BG22" s="62" t="s">
        <v>221</v>
      </c>
      <c r="BH22" s="63" t="s">
        <v>221</v>
      </c>
      <c r="BI22" s="62" t="s">
        <v>221</v>
      </c>
      <c r="BJ22" s="63" t="s">
        <v>221</v>
      </c>
      <c r="BK22" s="62" t="s">
        <v>221</v>
      </c>
      <c r="BL22" s="63" t="s">
        <v>221</v>
      </c>
      <c r="BM22" s="62" t="s">
        <v>221</v>
      </c>
      <c r="BN22" s="63" t="s">
        <v>221</v>
      </c>
      <c r="BO22" s="62" t="s">
        <v>221</v>
      </c>
      <c r="BP22" s="63" t="s">
        <v>221</v>
      </c>
      <c r="BQ22" s="62" t="s">
        <v>221</v>
      </c>
      <c r="BR22" s="63" t="s">
        <v>221</v>
      </c>
      <c r="BS22" s="62" t="s">
        <v>221</v>
      </c>
      <c r="BT22" s="63" t="s">
        <v>221</v>
      </c>
      <c r="BU22" s="62" t="s">
        <v>221</v>
      </c>
      <c r="BV22" s="63" t="s">
        <v>221</v>
      </c>
      <c r="BW22" s="62" t="s">
        <v>221</v>
      </c>
      <c r="BX22" s="63" t="s">
        <v>221</v>
      </c>
      <c r="BY22" s="62" t="s">
        <v>221</v>
      </c>
      <c r="BZ22" s="63" t="s">
        <v>221</v>
      </c>
      <c r="CA22" s="62" t="s">
        <v>221</v>
      </c>
      <c r="CB22" s="63" t="s">
        <v>221</v>
      </c>
      <c r="CC22" s="62" t="s">
        <v>221</v>
      </c>
      <c r="CD22" s="63" t="s">
        <v>221</v>
      </c>
      <c r="CE22" s="62" t="s">
        <v>221</v>
      </c>
      <c r="CF22" s="63" t="s">
        <v>221</v>
      </c>
      <c r="CG22" s="62" t="s">
        <v>221</v>
      </c>
      <c r="CH22" s="63" t="s">
        <v>221</v>
      </c>
      <c r="CI22" s="62" t="s">
        <v>221</v>
      </c>
      <c r="CJ22" s="63" t="s">
        <v>221</v>
      </c>
      <c r="CK22" s="62" t="s">
        <v>221</v>
      </c>
      <c r="CL22" s="63" t="s">
        <v>221</v>
      </c>
      <c r="CM22" s="62" t="s">
        <v>221</v>
      </c>
      <c r="CN22" s="63" t="s">
        <v>221</v>
      </c>
      <c r="CO22" s="62" t="s">
        <v>221</v>
      </c>
      <c r="CP22" s="63" t="s">
        <v>221</v>
      </c>
      <c r="CQ22" s="62" t="s">
        <v>221</v>
      </c>
      <c r="CR22" s="63" t="s">
        <v>221</v>
      </c>
      <c r="CS22" s="62" t="s">
        <v>221</v>
      </c>
      <c r="CT22" s="63" t="s">
        <v>221</v>
      </c>
      <c r="CU22" s="161"/>
      <c r="CV22" s="161"/>
      <c r="CW22" s="161"/>
      <c r="CX22" s="161"/>
      <c r="CY22" s="161"/>
      <c r="CZ22" s="161"/>
      <c r="DA22" s="161"/>
      <c r="DB22" s="161"/>
      <c r="DC22" s="161"/>
      <c r="DD22" s="161"/>
      <c r="DE22" s="161"/>
      <c r="DF22" s="161"/>
      <c r="DG22" s="161"/>
      <c r="DH22" s="161"/>
    </row>
    <row r="23" spans="1:112" ht="17" x14ac:dyDescent="0.4">
      <c r="A23" s="96"/>
      <c r="B23" s="97"/>
      <c r="C23" s="106" t="s">
        <v>221</v>
      </c>
      <c r="D23" s="65" t="s">
        <v>221</v>
      </c>
      <c r="E23" s="64" t="s">
        <v>221</v>
      </c>
      <c r="F23" s="65" t="s">
        <v>221</v>
      </c>
      <c r="G23" s="64" t="s">
        <v>221</v>
      </c>
      <c r="H23" s="65" t="s">
        <v>221</v>
      </c>
      <c r="I23" s="64" t="s">
        <v>221</v>
      </c>
      <c r="J23" s="65" t="s">
        <v>221</v>
      </c>
      <c r="K23" s="64" t="s">
        <v>221</v>
      </c>
      <c r="L23" s="65" t="s">
        <v>221</v>
      </c>
      <c r="M23" s="64" t="s">
        <v>221</v>
      </c>
      <c r="N23" s="65" t="s">
        <v>221</v>
      </c>
      <c r="O23" s="64" t="s">
        <v>221</v>
      </c>
      <c r="P23" s="65" t="s">
        <v>221</v>
      </c>
      <c r="Q23" s="64" t="s">
        <v>221</v>
      </c>
      <c r="R23" s="65" t="s">
        <v>221</v>
      </c>
      <c r="S23" s="64" t="s">
        <v>221</v>
      </c>
      <c r="T23" s="65" t="s">
        <v>221</v>
      </c>
      <c r="U23" s="64" t="s">
        <v>221</v>
      </c>
      <c r="V23" s="65" t="s">
        <v>221</v>
      </c>
      <c r="W23" s="64" t="s">
        <v>221</v>
      </c>
      <c r="X23" s="65" t="s">
        <v>221</v>
      </c>
      <c r="Y23" s="64" t="s">
        <v>221</v>
      </c>
      <c r="Z23" s="65" t="s">
        <v>221</v>
      </c>
      <c r="AA23" s="64" t="s">
        <v>221</v>
      </c>
      <c r="AB23" s="65" t="s">
        <v>221</v>
      </c>
      <c r="AC23" s="64" t="s">
        <v>221</v>
      </c>
      <c r="AD23" s="65" t="s">
        <v>221</v>
      </c>
      <c r="AE23" s="64" t="s">
        <v>221</v>
      </c>
      <c r="AF23" s="65" t="s">
        <v>221</v>
      </c>
      <c r="AG23" s="64" t="s">
        <v>221</v>
      </c>
      <c r="AH23" s="65" t="s">
        <v>221</v>
      </c>
      <c r="AI23" s="64" t="s">
        <v>221</v>
      </c>
      <c r="AJ23" s="65" t="s">
        <v>221</v>
      </c>
      <c r="AK23" s="64" t="s">
        <v>221</v>
      </c>
      <c r="AL23" s="65" t="s">
        <v>221</v>
      </c>
      <c r="AM23" s="64" t="s">
        <v>221</v>
      </c>
      <c r="AN23" s="65" t="s">
        <v>221</v>
      </c>
      <c r="AO23" s="64" t="s">
        <v>221</v>
      </c>
      <c r="AP23" s="65" t="s">
        <v>221</v>
      </c>
      <c r="AQ23" s="64" t="s">
        <v>221</v>
      </c>
      <c r="AR23" s="65" t="s">
        <v>221</v>
      </c>
      <c r="AS23" s="64" t="s">
        <v>221</v>
      </c>
      <c r="AT23" s="65" t="s">
        <v>221</v>
      </c>
      <c r="AU23" s="64" t="s">
        <v>221</v>
      </c>
      <c r="AV23" s="65" t="s">
        <v>221</v>
      </c>
      <c r="AW23" s="64" t="s">
        <v>221</v>
      </c>
      <c r="AX23" s="107" t="s">
        <v>221</v>
      </c>
      <c r="AY23" s="64" t="s">
        <v>221</v>
      </c>
      <c r="AZ23" s="65" t="s">
        <v>221</v>
      </c>
      <c r="BA23" s="64" t="s">
        <v>221</v>
      </c>
      <c r="BB23" s="65" t="s">
        <v>221</v>
      </c>
      <c r="BC23" s="64" t="s">
        <v>221</v>
      </c>
      <c r="BD23" s="65" t="s">
        <v>221</v>
      </c>
      <c r="BE23" s="64" t="s">
        <v>221</v>
      </c>
      <c r="BF23" s="65" t="s">
        <v>221</v>
      </c>
      <c r="BG23" s="64" t="s">
        <v>221</v>
      </c>
      <c r="BH23" s="65" t="s">
        <v>221</v>
      </c>
      <c r="BI23" s="64" t="s">
        <v>221</v>
      </c>
      <c r="BJ23" s="65" t="s">
        <v>221</v>
      </c>
      <c r="BK23" s="64" t="s">
        <v>221</v>
      </c>
      <c r="BL23" s="65" t="s">
        <v>221</v>
      </c>
      <c r="BM23" s="64" t="s">
        <v>221</v>
      </c>
      <c r="BN23" s="65" t="s">
        <v>221</v>
      </c>
      <c r="BO23" s="64" t="s">
        <v>221</v>
      </c>
      <c r="BP23" s="65" t="s">
        <v>221</v>
      </c>
      <c r="BQ23" s="64" t="s">
        <v>221</v>
      </c>
      <c r="BR23" s="65" t="s">
        <v>221</v>
      </c>
      <c r="BS23" s="64" t="s">
        <v>221</v>
      </c>
      <c r="BT23" s="65" t="s">
        <v>221</v>
      </c>
      <c r="BU23" s="64" t="s">
        <v>221</v>
      </c>
      <c r="BV23" s="65" t="s">
        <v>221</v>
      </c>
      <c r="BW23" s="64" t="s">
        <v>221</v>
      </c>
      <c r="BX23" s="65" t="s">
        <v>221</v>
      </c>
      <c r="BY23" s="64" t="s">
        <v>221</v>
      </c>
      <c r="BZ23" s="65" t="s">
        <v>221</v>
      </c>
      <c r="CA23" s="64" t="s">
        <v>221</v>
      </c>
      <c r="CB23" s="65" t="s">
        <v>221</v>
      </c>
      <c r="CC23" s="64" t="s">
        <v>221</v>
      </c>
      <c r="CD23" s="65" t="s">
        <v>221</v>
      </c>
      <c r="CE23" s="64" t="s">
        <v>221</v>
      </c>
      <c r="CF23" s="65" t="s">
        <v>221</v>
      </c>
      <c r="CG23" s="64" t="s">
        <v>221</v>
      </c>
      <c r="CH23" s="65" t="s">
        <v>221</v>
      </c>
      <c r="CI23" s="64" t="s">
        <v>221</v>
      </c>
      <c r="CJ23" s="65" t="s">
        <v>221</v>
      </c>
      <c r="CK23" s="64" t="s">
        <v>221</v>
      </c>
      <c r="CL23" s="65" t="s">
        <v>221</v>
      </c>
      <c r="CM23" s="64" t="s">
        <v>221</v>
      </c>
      <c r="CN23" s="65" t="s">
        <v>221</v>
      </c>
      <c r="CO23" s="64" t="s">
        <v>221</v>
      </c>
      <c r="CP23" s="65" t="s">
        <v>221</v>
      </c>
      <c r="CQ23" s="64" t="s">
        <v>221</v>
      </c>
      <c r="CR23" s="65" t="s">
        <v>221</v>
      </c>
      <c r="CS23" s="64" t="s">
        <v>221</v>
      </c>
      <c r="CT23" s="65" t="s">
        <v>221</v>
      </c>
      <c r="CU23" s="161"/>
      <c r="CV23" s="161"/>
      <c r="CW23" s="161"/>
      <c r="CX23" s="161"/>
      <c r="CY23" s="161"/>
      <c r="CZ23" s="161"/>
      <c r="DA23" s="161"/>
      <c r="DB23" s="161"/>
      <c r="DC23" s="161"/>
      <c r="DD23" s="161"/>
      <c r="DE23" s="161"/>
      <c r="DF23" s="161"/>
      <c r="DG23" s="161"/>
      <c r="DH23" s="161"/>
    </row>
    <row r="24" spans="1:112" ht="17" x14ac:dyDescent="0.4">
      <c r="A24" s="96" t="s">
        <v>221</v>
      </c>
      <c r="B24" s="97"/>
      <c r="C24" s="106" t="s">
        <v>221</v>
      </c>
      <c r="D24" s="65" t="s">
        <v>221</v>
      </c>
      <c r="E24" s="64" t="s">
        <v>221</v>
      </c>
      <c r="F24" s="65" t="s">
        <v>221</v>
      </c>
      <c r="G24" s="64" t="s">
        <v>221</v>
      </c>
      <c r="H24" s="65" t="s">
        <v>221</v>
      </c>
      <c r="I24" s="64" t="s">
        <v>221</v>
      </c>
      <c r="J24" s="65" t="s">
        <v>221</v>
      </c>
      <c r="K24" s="64" t="s">
        <v>221</v>
      </c>
      <c r="L24" s="65" t="s">
        <v>221</v>
      </c>
      <c r="M24" s="64" t="s">
        <v>221</v>
      </c>
      <c r="N24" s="65" t="s">
        <v>221</v>
      </c>
      <c r="O24" s="64" t="s">
        <v>221</v>
      </c>
      <c r="P24" s="65" t="s">
        <v>221</v>
      </c>
      <c r="Q24" s="64" t="s">
        <v>221</v>
      </c>
      <c r="R24" s="65" t="s">
        <v>221</v>
      </c>
      <c r="S24" s="64" t="s">
        <v>221</v>
      </c>
      <c r="T24" s="65" t="s">
        <v>221</v>
      </c>
      <c r="U24" s="64" t="s">
        <v>221</v>
      </c>
      <c r="V24" s="65" t="s">
        <v>221</v>
      </c>
      <c r="W24" s="64" t="s">
        <v>221</v>
      </c>
      <c r="X24" s="65" t="s">
        <v>221</v>
      </c>
      <c r="Y24" s="64" t="s">
        <v>221</v>
      </c>
      <c r="Z24" s="65" t="s">
        <v>221</v>
      </c>
      <c r="AA24" s="64" t="s">
        <v>221</v>
      </c>
      <c r="AB24" s="65" t="s">
        <v>221</v>
      </c>
      <c r="AC24" s="64" t="s">
        <v>221</v>
      </c>
      <c r="AD24" s="65" t="s">
        <v>221</v>
      </c>
      <c r="AE24" s="64" t="s">
        <v>221</v>
      </c>
      <c r="AF24" s="65" t="s">
        <v>221</v>
      </c>
      <c r="AG24" s="64" t="s">
        <v>221</v>
      </c>
      <c r="AH24" s="65" t="s">
        <v>221</v>
      </c>
      <c r="AI24" s="64" t="s">
        <v>221</v>
      </c>
      <c r="AJ24" s="65" t="s">
        <v>221</v>
      </c>
      <c r="AK24" s="64" t="s">
        <v>221</v>
      </c>
      <c r="AL24" s="65" t="s">
        <v>221</v>
      </c>
      <c r="AM24" s="64" t="s">
        <v>221</v>
      </c>
      <c r="AN24" s="65" t="s">
        <v>221</v>
      </c>
      <c r="AO24" s="64" t="s">
        <v>221</v>
      </c>
      <c r="AP24" s="65" t="s">
        <v>221</v>
      </c>
      <c r="AQ24" s="64" t="s">
        <v>221</v>
      </c>
      <c r="AR24" s="65" t="s">
        <v>221</v>
      </c>
      <c r="AS24" s="64" t="s">
        <v>221</v>
      </c>
      <c r="AT24" s="65" t="s">
        <v>221</v>
      </c>
      <c r="AU24" s="64" t="s">
        <v>221</v>
      </c>
      <c r="AV24" s="65" t="s">
        <v>221</v>
      </c>
      <c r="AW24" s="64" t="s">
        <v>221</v>
      </c>
      <c r="AX24" s="107" t="s">
        <v>221</v>
      </c>
      <c r="AY24" s="64" t="s">
        <v>221</v>
      </c>
      <c r="AZ24" s="65" t="s">
        <v>221</v>
      </c>
      <c r="BA24" s="64" t="s">
        <v>221</v>
      </c>
      <c r="BB24" s="65" t="s">
        <v>221</v>
      </c>
      <c r="BC24" s="64" t="s">
        <v>221</v>
      </c>
      <c r="BD24" s="65" t="s">
        <v>221</v>
      </c>
      <c r="BE24" s="64" t="s">
        <v>221</v>
      </c>
      <c r="BF24" s="65" t="s">
        <v>221</v>
      </c>
      <c r="BG24" s="64" t="s">
        <v>221</v>
      </c>
      <c r="BH24" s="65" t="s">
        <v>221</v>
      </c>
      <c r="BI24" s="64" t="s">
        <v>221</v>
      </c>
      <c r="BJ24" s="65" t="s">
        <v>221</v>
      </c>
      <c r="BK24" s="64" t="s">
        <v>221</v>
      </c>
      <c r="BL24" s="65" t="s">
        <v>221</v>
      </c>
      <c r="BM24" s="64" t="s">
        <v>221</v>
      </c>
      <c r="BN24" s="65" t="s">
        <v>221</v>
      </c>
      <c r="BO24" s="64" t="s">
        <v>221</v>
      </c>
      <c r="BP24" s="65" t="s">
        <v>221</v>
      </c>
      <c r="BQ24" s="64" t="s">
        <v>221</v>
      </c>
      <c r="BR24" s="65" t="s">
        <v>221</v>
      </c>
      <c r="BS24" s="64" t="s">
        <v>221</v>
      </c>
      <c r="BT24" s="65" t="s">
        <v>221</v>
      </c>
      <c r="BU24" s="64" t="s">
        <v>221</v>
      </c>
      <c r="BV24" s="65" t="s">
        <v>221</v>
      </c>
      <c r="BW24" s="64" t="s">
        <v>221</v>
      </c>
      <c r="BX24" s="65" t="s">
        <v>221</v>
      </c>
      <c r="BY24" s="64" t="s">
        <v>221</v>
      </c>
      <c r="BZ24" s="65" t="s">
        <v>221</v>
      </c>
      <c r="CA24" s="64" t="s">
        <v>221</v>
      </c>
      <c r="CB24" s="65" t="s">
        <v>221</v>
      </c>
      <c r="CC24" s="64" t="s">
        <v>221</v>
      </c>
      <c r="CD24" s="65" t="s">
        <v>221</v>
      </c>
      <c r="CE24" s="64" t="s">
        <v>221</v>
      </c>
      <c r="CF24" s="65" t="s">
        <v>221</v>
      </c>
      <c r="CG24" s="64" t="s">
        <v>221</v>
      </c>
      <c r="CH24" s="65" t="s">
        <v>221</v>
      </c>
      <c r="CI24" s="64" t="s">
        <v>221</v>
      </c>
      <c r="CJ24" s="65" t="s">
        <v>221</v>
      </c>
      <c r="CK24" s="64" t="s">
        <v>221</v>
      </c>
      <c r="CL24" s="65" t="s">
        <v>221</v>
      </c>
      <c r="CM24" s="64" t="s">
        <v>221</v>
      </c>
      <c r="CN24" s="65" t="s">
        <v>221</v>
      </c>
      <c r="CO24" s="64" t="s">
        <v>221</v>
      </c>
      <c r="CP24" s="65" t="s">
        <v>221</v>
      </c>
      <c r="CQ24" s="64" t="s">
        <v>221</v>
      </c>
      <c r="CR24" s="65" t="s">
        <v>221</v>
      </c>
      <c r="CS24" s="64" t="s">
        <v>221</v>
      </c>
      <c r="CT24" s="65" t="s">
        <v>221</v>
      </c>
      <c r="CU24" s="161"/>
      <c r="CV24" s="161"/>
      <c r="CW24" s="161"/>
      <c r="CX24" s="161"/>
      <c r="CY24" s="161"/>
      <c r="CZ24" s="161"/>
      <c r="DA24" s="161"/>
      <c r="DB24" s="161"/>
      <c r="DC24" s="161"/>
      <c r="DD24" s="161"/>
      <c r="DE24" s="161"/>
      <c r="DF24" s="161"/>
      <c r="DG24" s="161"/>
      <c r="DH24" s="161"/>
    </row>
    <row r="25" spans="1:112" ht="17" x14ac:dyDescent="0.4">
      <c r="A25" s="96" t="s">
        <v>221</v>
      </c>
      <c r="B25" s="97"/>
      <c r="C25" s="106" t="s">
        <v>221</v>
      </c>
      <c r="D25" s="65" t="s">
        <v>221</v>
      </c>
      <c r="E25" s="64" t="s">
        <v>221</v>
      </c>
      <c r="F25" s="65" t="s">
        <v>221</v>
      </c>
      <c r="G25" s="64" t="s">
        <v>221</v>
      </c>
      <c r="H25" s="65" t="s">
        <v>221</v>
      </c>
      <c r="I25" s="64" t="s">
        <v>221</v>
      </c>
      <c r="J25" s="65" t="s">
        <v>221</v>
      </c>
      <c r="K25" s="64" t="s">
        <v>221</v>
      </c>
      <c r="L25" s="65" t="s">
        <v>221</v>
      </c>
      <c r="M25" s="64" t="s">
        <v>221</v>
      </c>
      <c r="N25" s="65" t="s">
        <v>221</v>
      </c>
      <c r="O25" s="64" t="s">
        <v>221</v>
      </c>
      <c r="P25" s="65" t="s">
        <v>221</v>
      </c>
      <c r="Q25" s="64" t="s">
        <v>221</v>
      </c>
      <c r="R25" s="65" t="s">
        <v>221</v>
      </c>
      <c r="S25" s="64" t="s">
        <v>221</v>
      </c>
      <c r="T25" s="65" t="s">
        <v>221</v>
      </c>
      <c r="U25" s="64" t="s">
        <v>221</v>
      </c>
      <c r="V25" s="65" t="s">
        <v>221</v>
      </c>
      <c r="W25" s="64" t="s">
        <v>221</v>
      </c>
      <c r="X25" s="65" t="s">
        <v>221</v>
      </c>
      <c r="Y25" s="64" t="s">
        <v>221</v>
      </c>
      <c r="Z25" s="65" t="s">
        <v>221</v>
      </c>
      <c r="AA25" s="64" t="s">
        <v>221</v>
      </c>
      <c r="AB25" s="65" t="s">
        <v>221</v>
      </c>
      <c r="AC25" s="64" t="s">
        <v>221</v>
      </c>
      <c r="AD25" s="65" t="s">
        <v>221</v>
      </c>
      <c r="AE25" s="64" t="s">
        <v>221</v>
      </c>
      <c r="AF25" s="65" t="s">
        <v>221</v>
      </c>
      <c r="AG25" s="64" t="s">
        <v>221</v>
      </c>
      <c r="AH25" s="65" t="s">
        <v>221</v>
      </c>
      <c r="AI25" s="64" t="s">
        <v>221</v>
      </c>
      <c r="AJ25" s="65" t="s">
        <v>221</v>
      </c>
      <c r="AK25" s="64" t="s">
        <v>221</v>
      </c>
      <c r="AL25" s="65" t="s">
        <v>221</v>
      </c>
      <c r="AM25" s="64" t="s">
        <v>221</v>
      </c>
      <c r="AN25" s="65" t="s">
        <v>221</v>
      </c>
      <c r="AO25" s="64" t="s">
        <v>221</v>
      </c>
      <c r="AP25" s="65" t="s">
        <v>221</v>
      </c>
      <c r="AQ25" s="64" t="s">
        <v>221</v>
      </c>
      <c r="AR25" s="65" t="s">
        <v>221</v>
      </c>
      <c r="AS25" s="64" t="s">
        <v>221</v>
      </c>
      <c r="AT25" s="65" t="s">
        <v>221</v>
      </c>
      <c r="AU25" s="64" t="s">
        <v>221</v>
      </c>
      <c r="AV25" s="65" t="s">
        <v>221</v>
      </c>
      <c r="AW25" s="64" t="s">
        <v>221</v>
      </c>
      <c r="AX25" s="107" t="s">
        <v>221</v>
      </c>
      <c r="AY25" s="64" t="s">
        <v>221</v>
      </c>
      <c r="AZ25" s="65" t="s">
        <v>221</v>
      </c>
      <c r="BA25" s="64" t="s">
        <v>221</v>
      </c>
      <c r="BB25" s="65" t="s">
        <v>221</v>
      </c>
      <c r="BC25" s="64" t="s">
        <v>221</v>
      </c>
      <c r="BD25" s="65" t="s">
        <v>221</v>
      </c>
      <c r="BE25" s="64" t="s">
        <v>221</v>
      </c>
      <c r="BF25" s="65" t="s">
        <v>221</v>
      </c>
      <c r="BG25" s="64" t="s">
        <v>221</v>
      </c>
      <c r="BH25" s="65" t="s">
        <v>221</v>
      </c>
      <c r="BI25" s="64" t="s">
        <v>221</v>
      </c>
      <c r="BJ25" s="65" t="s">
        <v>221</v>
      </c>
      <c r="BK25" s="64" t="s">
        <v>221</v>
      </c>
      <c r="BL25" s="65" t="s">
        <v>221</v>
      </c>
      <c r="BM25" s="64" t="s">
        <v>221</v>
      </c>
      <c r="BN25" s="65" t="s">
        <v>221</v>
      </c>
      <c r="BO25" s="64" t="s">
        <v>221</v>
      </c>
      <c r="BP25" s="65" t="s">
        <v>221</v>
      </c>
      <c r="BQ25" s="64" t="s">
        <v>221</v>
      </c>
      <c r="BR25" s="65" t="s">
        <v>221</v>
      </c>
      <c r="BS25" s="64" t="s">
        <v>221</v>
      </c>
      <c r="BT25" s="65" t="s">
        <v>221</v>
      </c>
      <c r="BU25" s="64" t="s">
        <v>221</v>
      </c>
      <c r="BV25" s="65" t="s">
        <v>221</v>
      </c>
      <c r="BW25" s="64" t="s">
        <v>221</v>
      </c>
      <c r="BX25" s="65" t="s">
        <v>221</v>
      </c>
      <c r="BY25" s="64" t="s">
        <v>221</v>
      </c>
      <c r="BZ25" s="65" t="s">
        <v>221</v>
      </c>
      <c r="CA25" s="64" t="s">
        <v>221</v>
      </c>
      <c r="CB25" s="65" t="s">
        <v>221</v>
      </c>
      <c r="CC25" s="64" t="s">
        <v>221</v>
      </c>
      <c r="CD25" s="65" t="s">
        <v>221</v>
      </c>
      <c r="CE25" s="64" t="s">
        <v>221</v>
      </c>
      <c r="CF25" s="65" t="s">
        <v>221</v>
      </c>
      <c r="CG25" s="64" t="s">
        <v>221</v>
      </c>
      <c r="CH25" s="65" t="s">
        <v>221</v>
      </c>
      <c r="CI25" s="64" t="s">
        <v>221</v>
      </c>
      <c r="CJ25" s="65" t="s">
        <v>221</v>
      </c>
      <c r="CK25" s="64" t="s">
        <v>221</v>
      </c>
      <c r="CL25" s="65" t="s">
        <v>221</v>
      </c>
      <c r="CM25" s="64" t="s">
        <v>221</v>
      </c>
      <c r="CN25" s="65" t="s">
        <v>221</v>
      </c>
      <c r="CO25" s="64" t="s">
        <v>221</v>
      </c>
      <c r="CP25" s="65" t="s">
        <v>221</v>
      </c>
      <c r="CQ25" s="64" t="s">
        <v>221</v>
      </c>
      <c r="CR25" s="65" t="s">
        <v>221</v>
      </c>
      <c r="CS25" s="64" t="s">
        <v>221</v>
      </c>
      <c r="CT25" s="65" t="s">
        <v>221</v>
      </c>
      <c r="CU25" s="161"/>
      <c r="CV25" s="161"/>
      <c r="CW25" s="161"/>
      <c r="CX25" s="161"/>
      <c r="CY25" s="161"/>
      <c r="CZ25" s="161"/>
      <c r="DA25" s="161"/>
      <c r="DB25" s="161"/>
      <c r="DC25" s="161"/>
      <c r="DD25" s="161"/>
      <c r="DE25" s="161"/>
      <c r="DF25" s="161"/>
      <c r="DG25" s="161"/>
      <c r="DH25" s="161"/>
    </row>
    <row r="26" spans="1:112" ht="17" x14ac:dyDescent="0.4">
      <c r="A26" s="96" t="s">
        <v>221</v>
      </c>
      <c r="B26" s="97"/>
      <c r="C26" s="106" t="s">
        <v>221</v>
      </c>
      <c r="D26" s="65" t="s">
        <v>221</v>
      </c>
      <c r="E26" s="64" t="s">
        <v>221</v>
      </c>
      <c r="F26" s="65" t="s">
        <v>221</v>
      </c>
      <c r="G26" s="64" t="s">
        <v>221</v>
      </c>
      <c r="H26" s="65" t="s">
        <v>221</v>
      </c>
      <c r="I26" s="64" t="s">
        <v>221</v>
      </c>
      <c r="J26" s="65" t="s">
        <v>221</v>
      </c>
      <c r="K26" s="64" t="s">
        <v>221</v>
      </c>
      <c r="L26" s="65" t="s">
        <v>221</v>
      </c>
      <c r="M26" s="64" t="s">
        <v>221</v>
      </c>
      <c r="N26" s="65" t="s">
        <v>221</v>
      </c>
      <c r="O26" s="64" t="s">
        <v>221</v>
      </c>
      <c r="P26" s="65" t="s">
        <v>221</v>
      </c>
      <c r="Q26" s="64" t="s">
        <v>221</v>
      </c>
      <c r="R26" s="65" t="s">
        <v>221</v>
      </c>
      <c r="S26" s="64" t="s">
        <v>221</v>
      </c>
      <c r="T26" s="65" t="s">
        <v>221</v>
      </c>
      <c r="U26" s="64" t="s">
        <v>221</v>
      </c>
      <c r="V26" s="65" t="s">
        <v>221</v>
      </c>
      <c r="W26" s="64" t="s">
        <v>221</v>
      </c>
      <c r="X26" s="65" t="s">
        <v>221</v>
      </c>
      <c r="Y26" s="64" t="s">
        <v>221</v>
      </c>
      <c r="Z26" s="65" t="s">
        <v>221</v>
      </c>
      <c r="AA26" s="64" t="s">
        <v>221</v>
      </c>
      <c r="AB26" s="65" t="s">
        <v>221</v>
      </c>
      <c r="AC26" s="64" t="s">
        <v>221</v>
      </c>
      <c r="AD26" s="65" t="s">
        <v>221</v>
      </c>
      <c r="AE26" s="64" t="s">
        <v>221</v>
      </c>
      <c r="AF26" s="65" t="s">
        <v>221</v>
      </c>
      <c r="AG26" s="64" t="s">
        <v>221</v>
      </c>
      <c r="AH26" s="65" t="s">
        <v>221</v>
      </c>
      <c r="AI26" s="64" t="s">
        <v>221</v>
      </c>
      <c r="AJ26" s="65" t="s">
        <v>221</v>
      </c>
      <c r="AK26" s="64" t="s">
        <v>221</v>
      </c>
      <c r="AL26" s="65" t="s">
        <v>221</v>
      </c>
      <c r="AM26" s="64" t="s">
        <v>221</v>
      </c>
      <c r="AN26" s="65" t="s">
        <v>221</v>
      </c>
      <c r="AO26" s="64" t="s">
        <v>221</v>
      </c>
      <c r="AP26" s="65" t="s">
        <v>221</v>
      </c>
      <c r="AQ26" s="64" t="s">
        <v>221</v>
      </c>
      <c r="AR26" s="65" t="s">
        <v>221</v>
      </c>
      <c r="AS26" s="64" t="s">
        <v>221</v>
      </c>
      <c r="AT26" s="65" t="s">
        <v>221</v>
      </c>
      <c r="AU26" s="64" t="s">
        <v>221</v>
      </c>
      <c r="AV26" s="65" t="s">
        <v>221</v>
      </c>
      <c r="AW26" s="64" t="s">
        <v>221</v>
      </c>
      <c r="AX26" s="107" t="s">
        <v>221</v>
      </c>
      <c r="AY26" s="64" t="s">
        <v>221</v>
      </c>
      <c r="AZ26" s="65" t="s">
        <v>221</v>
      </c>
      <c r="BA26" s="64" t="s">
        <v>221</v>
      </c>
      <c r="BB26" s="65" t="s">
        <v>221</v>
      </c>
      <c r="BC26" s="64" t="s">
        <v>221</v>
      </c>
      <c r="BD26" s="65" t="s">
        <v>221</v>
      </c>
      <c r="BE26" s="64" t="s">
        <v>221</v>
      </c>
      <c r="BF26" s="65" t="s">
        <v>221</v>
      </c>
      <c r="BG26" s="64" t="s">
        <v>221</v>
      </c>
      <c r="BH26" s="65" t="s">
        <v>221</v>
      </c>
      <c r="BI26" s="64" t="s">
        <v>221</v>
      </c>
      <c r="BJ26" s="65" t="s">
        <v>221</v>
      </c>
      <c r="BK26" s="64" t="s">
        <v>221</v>
      </c>
      <c r="BL26" s="65" t="s">
        <v>221</v>
      </c>
      <c r="BM26" s="64" t="s">
        <v>221</v>
      </c>
      <c r="BN26" s="65" t="s">
        <v>221</v>
      </c>
      <c r="BO26" s="64" t="s">
        <v>221</v>
      </c>
      <c r="BP26" s="65" t="s">
        <v>221</v>
      </c>
      <c r="BQ26" s="64" t="s">
        <v>221</v>
      </c>
      <c r="BR26" s="65" t="s">
        <v>221</v>
      </c>
      <c r="BS26" s="64" t="s">
        <v>221</v>
      </c>
      <c r="BT26" s="65" t="s">
        <v>221</v>
      </c>
      <c r="BU26" s="64" t="s">
        <v>221</v>
      </c>
      <c r="BV26" s="65" t="s">
        <v>221</v>
      </c>
      <c r="BW26" s="64" t="s">
        <v>221</v>
      </c>
      <c r="BX26" s="65" t="s">
        <v>221</v>
      </c>
      <c r="BY26" s="64" t="s">
        <v>221</v>
      </c>
      <c r="BZ26" s="65" t="s">
        <v>221</v>
      </c>
      <c r="CA26" s="64" t="s">
        <v>221</v>
      </c>
      <c r="CB26" s="65" t="s">
        <v>221</v>
      </c>
      <c r="CC26" s="64" t="s">
        <v>221</v>
      </c>
      <c r="CD26" s="65" t="s">
        <v>221</v>
      </c>
      <c r="CE26" s="64" t="s">
        <v>221</v>
      </c>
      <c r="CF26" s="65" t="s">
        <v>221</v>
      </c>
      <c r="CG26" s="64" t="s">
        <v>221</v>
      </c>
      <c r="CH26" s="65" t="s">
        <v>221</v>
      </c>
      <c r="CI26" s="64" t="s">
        <v>221</v>
      </c>
      <c r="CJ26" s="65" t="s">
        <v>221</v>
      </c>
      <c r="CK26" s="64" t="s">
        <v>221</v>
      </c>
      <c r="CL26" s="65" t="s">
        <v>221</v>
      </c>
      <c r="CM26" s="64" t="s">
        <v>221</v>
      </c>
      <c r="CN26" s="65" t="s">
        <v>221</v>
      </c>
      <c r="CO26" s="64" t="s">
        <v>221</v>
      </c>
      <c r="CP26" s="65" t="s">
        <v>221</v>
      </c>
      <c r="CQ26" s="64" t="s">
        <v>221</v>
      </c>
      <c r="CR26" s="65" t="s">
        <v>221</v>
      </c>
      <c r="CS26" s="64" t="s">
        <v>221</v>
      </c>
      <c r="CT26" s="65" t="s">
        <v>221</v>
      </c>
      <c r="CU26" s="161"/>
      <c r="CV26" s="161"/>
      <c r="CW26" s="161"/>
      <c r="CX26" s="161"/>
      <c r="CY26" s="161"/>
      <c r="CZ26" s="161"/>
      <c r="DA26" s="161"/>
      <c r="DB26" s="161"/>
      <c r="DC26" s="161"/>
      <c r="DD26" s="161"/>
      <c r="DE26" s="161"/>
      <c r="DF26" s="161"/>
      <c r="DG26" s="161"/>
      <c r="DH26" s="161"/>
    </row>
    <row r="27" spans="1:112" ht="17" x14ac:dyDescent="0.4">
      <c r="A27" s="96" t="s">
        <v>221</v>
      </c>
      <c r="B27" s="97"/>
      <c r="C27" s="106" t="s">
        <v>221</v>
      </c>
      <c r="D27" s="65" t="s">
        <v>221</v>
      </c>
      <c r="E27" s="64" t="s">
        <v>221</v>
      </c>
      <c r="F27" s="65" t="s">
        <v>221</v>
      </c>
      <c r="G27" s="64" t="s">
        <v>221</v>
      </c>
      <c r="H27" s="65" t="s">
        <v>221</v>
      </c>
      <c r="I27" s="64" t="s">
        <v>221</v>
      </c>
      <c r="J27" s="65" t="s">
        <v>221</v>
      </c>
      <c r="K27" s="64" t="s">
        <v>221</v>
      </c>
      <c r="L27" s="65" t="s">
        <v>221</v>
      </c>
      <c r="M27" s="64" t="s">
        <v>221</v>
      </c>
      <c r="N27" s="65" t="s">
        <v>221</v>
      </c>
      <c r="O27" s="64" t="s">
        <v>221</v>
      </c>
      <c r="P27" s="65" t="s">
        <v>221</v>
      </c>
      <c r="Q27" s="64" t="s">
        <v>221</v>
      </c>
      <c r="R27" s="65" t="s">
        <v>221</v>
      </c>
      <c r="S27" s="64" t="s">
        <v>221</v>
      </c>
      <c r="T27" s="65" t="s">
        <v>221</v>
      </c>
      <c r="U27" s="64" t="s">
        <v>221</v>
      </c>
      <c r="V27" s="65" t="s">
        <v>221</v>
      </c>
      <c r="W27" s="64" t="s">
        <v>221</v>
      </c>
      <c r="X27" s="65" t="s">
        <v>221</v>
      </c>
      <c r="Y27" s="64" t="s">
        <v>221</v>
      </c>
      <c r="Z27" s="65" t="s">
        <v>221</v>
      </c>
      <c r="AA27" s="64" t="s">
        <v>221</v>
      </c>
      <c r="AB27" s="65" t="s">
        <v>221</v>
      </c>
      <c r="AC27" s="64" t="s">
        <v>221</v>
      </c>
      <c r="AD27" s="65" t="s">
        <v>221</v>
      </c>
      <c r="AE27" s="64" t="s">
        <v>221</v>
      </c>
      <c r="AF27" s="65" t="s">
        <v>221</v>
      </c>
      <c r="AG27" s="64" t="s">
        <v>221</v>
      </c>
      <c r="AH27" s="65" t="s">
        <v>221</v>
      </c>
      <c r="AI27" s="64" t="s">
        <v>221</v>
      </c>
      <c r="AJ27" s="65" t="s">
        <v>221</v>
      </c>
      <c r="AK27" s="64" t="s">
        <v>221</v>
      </c>
      <c r="AL27" s="65" t="s">
        <v>221</v>
      </c>
      <c r="AM27" s="64" t="s">
        <v>221</v>
      </c>
      <c r="AN27" s="65" t="s">
        <v>221</v>
      </c>
      <c r="AO27" s="64" t="s">
        <v>221</v>
      </c>
      <c r="AP27" s="65" t="s">
        <v>221</v>
      </c>
      <c r="AQ27" s="64" t="s">
        <v>221</v>
      </c>
      <c r="AR27" s="65" t="s">
        <v>221</v>
      </c>
      <c r="AS27" s="64" t="s">
        <v>221</v>
      </c>
      <c r="AT27" s="65" t="s">
        <v>221</v>
      </c>
      <c r="AU27" s="64" t="s">
        <v>221</v>
      </c>
      <c r="AV27" s="65" t="s">
        <v>221</v>
      </c>
      <c r="AW27" s="64" t="s">
        <v>221</v>
      </c>
      <c r="AX27" s="107" t="s">
        <v>221</v>
      </c>
      <c r="AY27" s="64" t="s">
        <v>221</v>
      </c>
      <c r="AZ27" s="65" t="s">
        <v>221</v>
      </c>
      <c r="BA27" s="64" t="s">
        <v>221</v>
      </c>
      <c r="BB27" s="65" t="s">
        <v>221</v>
      </c>
      <c r="BC27" s="64" t="s">
        <v>221</v>
      </c>
      <c r="BD27" s="65" t="s">
        <v>221</v>
      </c>
      <c r="BE27" s="64" t="s">
        <v>221</v>
      </c>
      <c r="BF27" s="65" t="s">
        <v>221</v>
      </c>
      <c r="BG27" s="64" t="s">
        <v>221</v>
      </c>
      <c r="BH27" s="65" t="s">
        <v>221</v>
      </c>
      <c r="BI27" s="64" t="s">
        <v>221</v>
      </c>
      <c r="BJ27" s="65" t="s">
        <v>221</v>
      </c>
      <c r="BK27" s="64" t="s">
        <v>221</v>
      </c>
      <c r="BL27" s="65" t="s">
        <v>221</v>
      </c>
      <c r="BM27" s="64" t="s">
        <v>221</v>
      </c>
      <c r="BN27" s="65" t="s">
        <v>221</v>
      </c>
      <c r="BO27" s="64" t="s">
        <v>221</v>
      </c>
      <c r="BP27" s="65" t="s">
        <v>221</v>
      </c>
      <c r="BQ27" s="64" t="s">
        <v>221</v>
      </c>
      <c r="BR27" s="65" t="s">
        <v>221</v>
      </c>
      <c r="BS27" s="64" t="s">
        <v>221</v>
      </c>
      <c r="BT27" s="65" t="s">
        <v>221</v>
      </c>
      <c r="BU27" s="64" t="s">
        <v>221</v>
      </c>
      <c r="BV27" s="65" t="s">
        <v>221</v>
      </c>
      <c r="BW27" s="64" t="s">
        <v>221</v>
      </c>
      <c r="BX27" s="65" t="s">
        <v>221</v>
      </c>
      <c r="BY27" s="64" t="s">
        <v>221</v>
      </c>
      <c r="BZ27" s="65" t="s">
        <v>221</v>
      </c>
      <c r="CA27" s="64" t="s">
        <v>221</v>
      </c>
      <c r="CB27" s="65" t="s">
        <v>221</v>
      </c>
      <c r="CC27" s="64" t="s">
        <v>221</v>
      </c>
      <c r="CD27" s="65" t="s">
        <v>221</v>
      </c>
      <c r="CE27" s="64" t="s">
        <v>221</v>
      </c>
      <c r="CF27" s="65" t="s">
        <v>221</v>
      </c>
      <c r="CG27" s="64" t="s">
        <v>221</v>
      </c>
      <c r="CH27" s="65" t="s">
        <v>221</v>
      </c>
      <c r="CI27" s="64" t="s">
        <v>221</v>
      </c>
      <c r="CJ27" s="65" t="s">
        <v>221</v>
      </c>
      <c r="CK27" s="64" t="s">
        <v>221</v>
      </c>
      <c r="CL27" s="65" t="s">
        <v>221</v>
      </c>
      <c r="CM27" s="64" t="s">
        <v>221</v>
      </c>
      <c r="CN27" s="65" t="s">
        <v>221</v>
      </c>
      <c r="CO27" s="64" t="s">
        <v>221</v>
      </c>
      <c r="CP27" s="65" t="s">
        <v>221</v>
      </c>
      <c r="CQ27" s="64" t="s">
        <v>221</v>
      </c>
      <c r="CR27" s="65" t="s">
        <v>221</v>
      </c>
      <c r="CS27" s="64" t="s">
        <v>221</v>
      </c>
      <c r="CT27" s="65" t="s">
        <v>221</v>
      </c>
      <c r="CU27" s="161"/>
      <c r="CV27" s="161"/>
      <c r="CW27" s="161"/>
      <c r="CX27" s="161"/>
      <c r="CY27" s="161"/>
      <c r="CZ27" s="161"/>
      <c r="DA27" s="161"/>
      <c r="DB27" s="161"/>
      <c r="DC27" s="161"/>
      <c r="DD27" s="161"/>
      <c r="DE27" s="161"/>
      <c r="DF27" s="161"/>
      <c r="DG27" s="161"/>
      <c r="DH27" s="161"/>
    </row>
    <row r="28" spans="1:112" s="83" customFormat="1" ht="17" x14ac:dyDescent="0.4">
      <c r="A28" s="247" t="s">
        <v>243</v>
      </c>
      <c r="B28" s="81" t="s">
        <v>221</v>
      </c>
      <c r="C28" s="108" t="s">
        <v>221</v>
      </c>
      <c r="D28" s="82" t="s">
        <v>221</v>
      </c>
      <c r="E28" s="82" t="s">
        <v>221</v>
      </c>
      <c r="F28" s="82" t="s">
        <v>221</v>
      </c>
      <c r="G28" s="82" t="s">
        <v>221</v>
      </c>
      <c r="H28" s="82" t="s">
        <v>221</v>
      </c>
      <c r="I28" s="82" t="s">
        <v>221</v>
      </c>
      <c r="J28" s="82" t="s">
        <v>221</v>
      </c>
      <c r="K28" s="82" t="s">
        <v>221</v>
      </c>
      <c r="L28" s="82" t="s">
        <v>221</v>
      </c>
      <c r="M28" s="82" t="s">
        <v>221</v>
      </c>
      <c r="N28" s="82" t="s">
        <v>221</v>
      </c>
      <c r="O28" s="82" t="s">
        <v>221</v>
      </c>
      <c r="P28" s="82" t="s">
        <v>221</v>
      </c>
      <c r="Q28" s="82" t="s">
        <v>221</v>
      </c>
      <c r="R28" s="82" t="s">
        <v>221</v>
      </c>
      <c r="S28" s="82" t="s">
        <v>221</v>
      </c>
      <c r="T28" s="82" t="s">
        <v>221</v>
      </c>
      <c r="U28" s="82" t="s">
        <v>221</v>
      </c>
      <c r="V28" s="82" t="s">
        <v>221</v>
      </c>
      <c r="W28" s="82" t="s">
        <v>221</v>
      </c>
      <c r="X28" s="82" t="s">
        <v>221</v>
      </c>
      <c r="Y28" s="82" t="s">
        <v>221</v>
      </c>
      <c r="Z28" s="82" t="s">
        <v>221</v>
      </c>
      <c r="AA28" s="82" t="s">
        <v>221</v>
      </c>
      <c r="AB28" s="82" t="s">
        <v>221</v>
      </c>
      <c r="AC28" s="82" t="s">
        <v>221</v>
      </c>
      <c r="AD28" s="82" t="s">
        <v>221</v>
      </c>
      <c r="AE28" s="82" t="s">
        <v>221</v>
      </c>
      <c r="AF28" s="82" t="s">
        <v>221</v>
      </c>
      <c r="AG28" s="82" t="s">
        <v>221</v>
      </c>
      <c r="AH28" s="82" t="s">
        <v>221</v>
      </c>
      <c r="AI28" s="82" t="s">
        <v>221</v>
      </c>
      <c r="AJ28" s="82" t="s">
        <v>221</v>
      </c>
      <c r="AK28" s="82" t="s">
        <v>221</v>
      </c>
      <c r="AL28" s="82" t="s">
        <v>221</v>
      </c>
      <c r="AM28" s="82" t="s">
        <v>221</v>
      </c>
      <c r="AN28" s="82" t="s">
        <v>221</v>
      </c>
      <c r="AO28" s="82" t="s">
        <v>221</v>
      </c>
      <c r="AP28" s="82" t="s">
        <v>221</v>
      </c>
      <c r="AQ28" s="82" t="s">
        <v>221</v>
      </c>
      <c r="AR28" s="82" t="s">
        <v>221</v>
      </c>
      <c r="AS28" s="82" t="s">
        <v>221</v>
      </c>
      <c r="AT28" s="82" t="s">
        <v>221</v>
      </c>
      <c r="AU28" s="82" t="s">
        <v>221</v>
      </c>
      <c r="AV28" s="82" t="s">
        <v>221</v>
      </c>
      <c r="AW28" s="82" t="s">
        <v>221</v>
      </c>
      <c r="AX28" s="109" t="s">
        <v>221</v>
      </c>
      <c r="AY28" s="82" t="s">
        <v>221</v>
      </c>
      <c r="AZ28" s="82" t="s">
        <v>221</v>
      </c>
      <c r="BA28" s="82" t="s">
        <v>221</v>
      </c>
      <c r="BB28" s="82" t="s">
        <v>221</v>
      </c>
      <c r="BC28" s="82" t="s">
        <v>221</v>
      </c>
      <c r="BD28" s="82" t="s">
        <v>221</v>
      </c>
      <c r="BE28" s="82" t="s">
        <v>221</v>
      </c>
      <c r="BF28" s="82" t="s">
        <v>221</v>
      </c>
      <c r="BG28" s="82" t="s">
        <v>221</v>
      </c>
      <c r="BH28" s="82" t="s">
        <v>221</v>
      </c>
      <c r="BI28" s="82" t="s">
        <v>221</v>
      </c>
      <c r="BJ28" s="82" t="s">
        <v>221</v>
      </c>
      <c r="BK28" s="82" t="s">
        <v>221</v>
      </c>
      <c r="BL28" s="82" t="s">
        <v>221</v>
      </c>
      <c r="BM28" s="82" t="s">
        <v>221</v>
      </c>
      <c r="BN28" s="82" t="s">
        <v>221</v>
      </c>
      <c r="BO28" s="82" t="s">
        <v>221</v>
      </c>
      <c r="BP28" s="82" t="s">
        <v>221</v>
      </c>
      <c r="BQ28" s="82" t="s">
        <v>221</v>
      </c>
      <c r="BR28" s="82" t="s">
        <v>221</v>
      </c>
      <c r="BS28" s="82" t="s">
        <v>221</v>
      </c>
      <c r="BT28" s="82" t="s">
        <v>221</v>
      </c>
      <c r="BU28" s="82" t="s">
        <v>221</v>
      </c>
      <c r="BV28" s="82" t="s">
        <v>221</v>
      </c>
      <c r="BW28" s="82" t="s">
        <v>221</v>
      </c>
      <c r="BX28" s="82" t="s">
        <v>221</v>
      </c>
      <c r="BY28" s="82" t="s">
        <v>221</v>
      </c>
      <c r="BZ28" s="82" t="s">
        <v>221</v>
      </c>
      <c r="CA28" s="82" t="s">
        <v>221</v>
      </c>
      <c r="CB28" s="82" t="s">
        <v>221</v>
      </c>
      <c r="CC28" s="82" t="s">
        <v>221</v>
      </c>
      <c r="CD28" s="82" t="s">
        <v>221</v>
      </c>
      <c r="CE28" s="82" t="s">
        <v>221</v>
      </c>
      <c r="CF28" s="82" t="s">
        <v>221</v>
      </c>
      <c r="CG28" s="82" t="s">
        <v>221</v>
      </c>
      <c r="CH28" s="82" t="s">
        <v>221</v>
      </c>
      <c r="CI28" s="82" t="s">
        <v>221</v>
      </c>
      <c r="CJ28" s="82" t="s">
        <v>221</v>
      </c>
      <c r="CK28" s="82" t="s">
        <v>221</v>
      </c>
      <c r="CL28" s="82" t="s">
        <v>221</v>
      </c>
      <c r="CM28" s="82" t="s">
        <v>221</v>
      </c>
      <c r="CN28" s="82" t="s">
        <v>221</v>
      </c>
      <c r="CO28" s="82" t="s">
        <v>221</v>
      </c>
      <c r="CP28" s="82" t="s">
        <v>221</v>
      </c>
      <c r="CQ28" s="82" t="s">
        <v>221</v>
      </c>
      <c r="CR28" s="82" t="s">
        <v>221</v>
      </c>
      <c r="CS28" s="82" t="s">
        <v>221</v>
      </c>
      <c r="CT28" s="82" t="s">
        <v>221</v>
      </c>
    </row>
    <row r="29" spans="1:112" ht="17" x14ac:dyDescent="0.4">
      <c r="A29" s="98" t="s">
        <v>221</v>
      </c>
      <c r="B29" s="97"/>
      <c r="C29" s="106" t="s">
        <v>221</v>
      </c>
      <c r="D29" s="65" t="s">
        <v>221</v>
      </c>
      <c r="E29" s="64" t="s">
        <v>221</v>
      </c>
      <c r="F29" s="65" t="s">
        <v>221</v>
      </c>
      <c r="G29" s="64" t="s">
        <v>221</v>
      </c>
      <c r="H29" s="65" t="s">
        <v>221</v>
      </c>
      <c r="I29" s="64" t="s">
        <v>221</v>
      </c>
      <c r="J29" s="65" t="s">
        <v>221</v>
      </c>
      <c r="K29" s="64" t="s">
        <v>221</v>
      </c>
      <c r="L29" s="65" t="s">
        <v>221</v>
      </c>
      <c r="M29" s="64" t="s">
        <v>221</v>
      </c>
      <c r="N29" s="65" t="s">
        <v>221</v>
      </c>
      <c r="O29" s="64" t="s">
        <v>221</v>
      </c>
      <c r="P29" s="65" t="s">
        <v>221</v>
      </c>
      <c r="Q29" s="64" t="s">
        <v>221</v>
      </c>
      <c r="R29" s="65" t="s">
        <v>221</v>
      </c>
      <c r="S29" s="64" t="s">
        <v>221</v>
      </c>
      <c r="T29" s="65" t="s">
        <v>221</v>
      </c>
      <c r="U29" s="64" t="s">
        <v>221</v>
      </c>
      <c r="V29" s="65" t="s">
        <v>221</v>
      </c>
      <c r="W29" s="64" t="s">
        <v>221</v>
      </c>
      <c r="X29" s="65" t="s">
        <v>221</v>
      </c>
      <c r="Y29" s="64" t="s">
        <v>221</v>
      </c>
      <c r="Z29" s="65" t="s">
        <v>221</v>
      </c>
      <c r="AA29" s="64" t="s">
        <v>221</v>
      </c>
      <c r="AB29" s="65" t="s">
        <v>221</v>
      </c>
      <c r="AC29" s="64" t="s">
        <v>221</v>
      </c>
      <c r="AD29" s="65" t="s">
        <v>221</v>
      </c>
      <c r="AE29" s="64" t="s">
        <v>221</v>
      </c>
      <c r="AF29" s="65" t="s">
        <v>221</v>
      </c>
      <c r="AG29" s="64" t="s">
        <v>221</v>
      </c>
      <c r="AH29" s="65" t="s">
        <v>221</v>
      </c>
      <c r="AI29" s="64" t="s">
        <v>221</v>
      </c>
      <c r="AJ29" s="65" t="s">
        <v>221</v>
      </c>
      <c r="AK29" s="64" t="s">
        <v>221</v>
      </c>
      <c r="AL29" s="65" t="s">
        <v>221</v>
      </c>
      <c r="AM29" s="64" t="s">
        <v>221</v>
      </c>
      <c r="AN29" s="65" t="s">
        <v>221</v>
      </c>
      <c r="AO29" s="64" t="s">
        <v>221</v>
      </c>
      <c r="AP29" s="65" t="s">
        <v>221</v>
      </c>
      <c r="AQ29" s="64" t="s">
        <v>221</v>
      </c>
      <c r="AR29" s="65" t="s">
        <v>221</v>
      </c>
      <c r="AS29" s="64" t="s">
        <v>221</v>
      </c>
      <c r="AT29" s="65" t="s">
        <v>221</v>
      </c>
      <c r="AU29" s="64" t="s">
        <v>221</v>
      </c>
      <c r="AV29" s="65" t="s">
        <v>221</v>
      </c>
      <c r="AW29" s="64" t="s">
        <v>221</v>
      </c>
      <c r="AX29" s="107" t="s">
        <v>221</v>
      </c>
      <c r="AY29" s="64" t="s">
        <v>221</v>
      </c>
      <c r="AZ29" s="65" t="s">
        <v>221</v>
      </c>
      <c r="BA29" s="64" t="s">
        <v>221</v>
      </c>
      <c r="BB29" s="65" t="s">
        <v>221</v>
      </c>
      <c r="BC29" s="64" t="s">
        <v>221</v>
      </c>
      <c r="BD29" s="65" t="s">
        <v>221</v>
      </c>
      <c r="BE29" s="64" t="s">
        <v>221</v>
      </c>
      <c r="BF29" s="65" t="s">
        <v>221</v>
      </c>
      <c r="BG29" s="64" t="s">
        <v>221</v>
      </c>
      <c r="BH29" s="65" t="s">
        <v>221</v>
      </c>
      <c r="BI29" s="64" t="s">
        <v>221</v>
      </c>
      <c r="BJ29" s="65" t="s">
        <v>221</v>
      </c>
      <c r="BK29" s="64" t="s">
        <v>221</v>
      </c>
      <c r="BL29" s="65" t="s">
        <v>221</v>
      </c>
      <c r="BM29" s="64" t="s">
        <v>221</v>
      </c>
      <c r="BN29" s="65" t="s">
        <v>221</v>
      </c>
      <c r="BO29" s="64" t="s">
        <v>221</v>
      </c>
      <c r="BP29" s="65" t="s">
        <v>221</v>
      </c>
      <c r="BQ29" s="64" t="s">
        <v>221</v>
      </c>
      <c r="BR29" s="65" t="s">
        <v>221</v>
      </c>
      <c r="BS29" s="64" t="s">
        <v>221</v>
      </c>
      <c r="BT29" s="65" t="s">
        <v>221</v>
      </c>
      <c r="BU29" s="64" t="s">
        <v>221</v>
      </c>
      <c r="BV29" s="65" t="s">
        <v>221</v>
      </c>
      <c r="BW29" s="64" t="s">
        <v>221</v>
      </c>
      <c r="BX29" s="65" t="s">
        <v>221</v>
      </c>
      <c r="BY29" s="64" t="s">
        <v>221</v>
      </c>
      <c r="BZ29" s="65" t="s">
        <v>221</v>
      </c>
      <c r="CA29" s="64" t="s">
        <v>221</v>
      </c>
      <c r="CB29" s="65" t="s">
        <v>221</v>
      </c>
      <c r="CC29" s="64" t="s">
        <v>221</v>
      </c>
      <c r="CD29" s="65" t="s">
        <v>221</v>
      </c>
      <c r="CE29" s="64" t="s">
        <v>221</v>
      </c>
      <c r="CF29" s="65" t="s">
        <v>221</v>
      </c>
      <c r="CG29" s="64" t="s">
        <v>221</v>
      </c>
      <c r="CH29" s="65" t="s">
        <v>221</v>
      </c>
      <c r="CI29" s="64" t="s">
        <v>221</v>
      </c>
      <c r="CJ29" s="65" t="s">
        <v>221</v>
      </c>
      <c r="CK29" s="64" t="s">
        <v>221</v>
      </c>
      <c r="CL29" s="65" t="s">
        <v>221</v>
      </c>
      <c r="CM29" s="64" t="s">
        <v>221</v>
      </c>
      <c r="CN29" s="65" t="s">
        <v>221</v>
      </c>
      <c r="CO29" s="64" t="s">
        <v>221</v>
      </c>
      <c r="CP29" s="65" t="s">
        <v>221</v>
      </c>
      <c r="CQ29" s="64" t="s">
        <v>221</v>
      </c>
      <c r="CR29" s="65" t="s">
        <v>221</v>
      </c>
      <c r="CS29" s="64" t="s">
        <v>221</v>
      </c>
      <c r="CT29" s="65" t="s">
        <v>221</v>
      </c>
      <c r="CU29" s="161"/>
      <c r="CV29" s="161"/>
      <c r="CW29" s="161"/>
      <c r="CX29" s="161"/>
      <c r="CY29" s="161"/>
      <c r="CZ29" s="161"/>
      <c r="DA29" s="161"/>
      <c r="DB29" s="161"/>
      <c r="DC29" s="161"/>
      <c r="DD29" s="161"/>
      <c r="DE29" s="161"/>
      <c r="DF29" s="161"/>
      <c r="DG29" s="161"/>
      <c r="DH29" s="161"/>
    </row>
    <row r="30" spans="1:112" ht="17" x14ac:dyDescent="0.4">
      <c r="A30" s="96" t="s">
        <v>221</v>
      </c>
      <c r="B30" s="97"/>
      <c r="C30" s="106" t="s">
        <v>221</v>
      </c>
      <c r="D30" s="65" t="s">
        <v>221</v>
      </c>
      <c r="E30" s="64" t="s">
        <v>221</v>
      </c>
      <c r="F30" s="65" t="s">
        <v>221</v>
      </c>
      <c r="G30" s="64" t="s">
        <v>221</v>
      </c>
      <c r="H30" s="65" t="s">
        <v>221</v>
      </c>
      <c r="I30" s="64" t="s">
        <v>221</v>
      </c>
      <c r="J30" s="65" t="s">
        <v>221</v>
      </c>
      <c r="K30" s="64" t="s">
        <v>221</v>
      </c>
      <c r="L30" s="65" t="s">
        <v>221</v>
      </c>
      <c r="M30" s="64" t="s">
        <v>221</v>
      </c>
      <c r="N30" s="65" t="s">
        <v>221</v>
      </c>
      <c r="O30" s="64" t="s">
        <v>221</v>
      </c>
      <c r="P30" s="65" t="s">
        <v>221</v>
      </c>
      <c r="Q30" s="64" t="s">
        <v>221</v>
      </c>
      <c r="R30" s="65" t="s">
        <v>221</v>
      </c>
      <c r="S30" s="64" t="s">
        <v>221</v>
      </c>
      <c r="T30" s="65" t="s">
        <v>221</v>
      </c>
      <c r="U30" s="64" t="s">
        <v>221</v>
      </c>
      <c r="V30" s="65" t="s">
        <v>221</v>
      </c>
      <c r="W30" s="64" t="s">
        <v>221</v>
      </c>
      <c r="X30" s="65" t="s">
        <v>221</v>
      </c>
      <c r="Y30" s="64" t="s">
        <v>221</v>
      </c>
      <c r="Z30" s="65" t="s">
        <v>221</v>
      </c>
      <c r="AA30" s="64" t="s">
        <v>221</v>
      </c>
      <c r="AB30" s="65" t="s">
        <v>221</v>
      </c>
      <c r="AC30" s="64" t="s">
        <v>221</v>
      </c>
      <c r="AD30" s="65" t="s">
        <v>221</v>
      </c>
      <c r="AE30" s="64" t="s">
        <v>221</v>
      </c>
      <c r="AF30" s="65" t="s">
        <v>221</v>
      </c>
      <c r="AG30" s="64" t="s">
        <v>221</v>
      </c>
      <c r="AH30" s="65" t="s">
        <v>221</v>
      </c>
      <c r="AI30" s="64" t="s">
        <v>221</v>
      </c>
      <c r="AJ30" s="65" t="s">
        <v>221</v>
      </c>
      <c r="AK30" s="64" t="s">
        <v>221</v>
      </c>
      <c r="AL30" s="65" t="s">
        <v>221</v>
      </c>
      <c r="AM30" s="64" t="s">
        <v>221</v>
      </c>
      <c r="AN30" s="65" t="s">
        <v>221</v>
      </c>
      <c r="AO30" s="64" t="s">
        <v>221</v>
      </c>
      <c r="AP30" s="65" t="s">
        <v>221</v>
      </c>
      <c r="AQ30" s="64" t="s">
        <v>221</v>
      </c>
      <c r="AR30" s="65" t="s">
        <v>221</v>
      </c>
      <c r="AS30" s="64" t="s">
        <v>221</v>
      </c>
      <c r="AT30" s="65" t="s">
        <v>221</v>
      </c>
      <c r="AU30" s="64" t="s">
        <v>221</v>
      </c>
      <c r="AV30" s="65" t="s">
        <v>221</v>
      </c>
      <c r="AW30" s="64" t="s">
        <v>221</v>
      </c>
      <c r="AX30" s="107" t="s">
        <v>221</v>
      </c>
      <c r="AY30" s="64" t="s">
        <v>221</v>
      </c>
      <c r="AZ30" s="65" t="s">
        <v>221</v>
      </c>
      <c r="BA30" s="64" t="s">
        <v>221</v>
      </c>
      <c r="BB30" s="65" t="s">
        <v>221</v>
      </c>
      <c r="BC30" s="64" t="s">
        <v>221</v>
      </c>
      <c r="BD30" s="65" t="s">
        <v>221</v>
      </c>
      <c r="BE30" s="64" t="s">
        <v>221</v>
      </c>
      <c r="BF30" s="65" t="s">
        <v>221</v>
      </c>
      <c r="BG30" s="64" t="s">
        <v>221</v>
      </c>
      <c r="BH30" s="65" t="s">
        <v>221</v>
      </c>
      <c r="BI30" s="64" t="s">
        <v>221</v>
      </c>
      <c r="BJ30" s="65" t="s">
        <v>221</v>
      </c>
      <c r="BK30" s="64" t="s">
        <v>221</v>
      </c>
      <c r="BL30" s="65" t="s">
        <v>221</v>
      </c>
      <c r="BM30" s="64" t="s">
        <v>221</v>
      </c>
      <c r="BN30" s="65" t="s">
        <v>221</v>
      </c>
      <c r="BO30" s="64" t="s">
        <v>221</v>
      </c>
      <c r="BP30" s="65" t="s">
        <v>221</v>
      </c>
      <c r="BQ30" s="64" t="s">
        <v>221</v>
      </c>
      <c r="BR30" s="65" t="s">
        <v>221</v>
      </c>
      <c r="BS30" s="64" t="s">
        <v>221</v>
      </c>
      <c r="BT30" s="65" t="s">
        <v>221</v>
      </c>
      <c r="BU30" s="64" t="s">
        <v>221</v>
      </c>
      <c r="BV30" s="65" t="s">
        <v>221</v>
      </c>
      <c r="BW30" s="64" t="s">
        <v>221</v>
      </c>
      <c r="BX30" s="65" t="s">
        <v>221</v>
      </c>
      <c r="BY30" s="64" t="s">
        <v>221</v>
      </c>
      <c r="BZ30" s="65" t="s">
        <v>221</v>
      </c>
      <c r="CA30" s="64" t="s">
        <v>221</v>
      </c>
      <c r="CB30" s="65" t="s">
        <v>221</v>
      </c>
      <c r="CC30" s="64" t="s">
        <v>221</v>
      </c>
      <c r="CD30" s="65" t="s">
        <v>221</v>
      </c>
      <c r="CE30" s="64" t="s">
        <v>221</v>
      </c>
      <c r="CF30" s="65" t="s">
        <v>221</v>
      </c>
      <c r="CG30" s="64" t="s">
        <v>221</v>
      </c>
      <c r="CH30" s="65" t="s">
        <v>221</v>
      </c>
      <c r="CI30" s="64" t="s">
        <v>221</v>
      </c>
      <c r="CJ30" s="65" t="s">
        <v>221</v>
      </c>
      <c r="CK30" s="64" t="s">
        <v>221</v>
      </c>
      <c r="CL30" s="65" t="s">
        <v>221</v>
      </c>
      <c r="CM30" s="64" t="s">
        <v>221</v>
      </c>
      <c r="CN30" s="65" t="s">
        <v>221</v>
      </c>
      <c r="CO30" s="64" t="s">
        <v>221</v>
      </c>
      <c r="CP30" s="65" t="s">
        <v>221</v>
      </c>
      <c r="CQ30" s="64" t="s">
        <v>221</v>
      </c>
      <c r="CR30" s="65" t="s">
        <v>221</v>
      </c>
      <c r="CS30" s="64" t="s">
        <v>221</v>
      </c>
      <c r="CT30" s="65" t="s">
        <v>221</v>
      </c>
      <c r="CU30" s="161"/>
      <c r="CV30" s="161"/>
      <c r="CW30" s="161"/>
      <c r="CX30" s="161"/>
      <c r="CY30" s="161"/>
      <c r="CZ30" s="161"/>
      <c r="DA30" s="161"/>
      <c r="DB30" s="161"/>
      <c r="DC30" s="161"/>
      <c r="DD30" s="161"/>
      <c r="DE30" s="161"/>
      <c r="DF30" s="161"/>
      <c r="DG30" s="161"/>
      <c r="DH30" s="161"/>
    </row>
    <row r="31" spans="1:112" ht="17" x14ac:dyDescent="0.4">
      <c r="A31" s="96" t="s">
        <v>221</v>
      </c>
      <c r="B31" s="97"/>
      <c r="C31" s="106" t="s">
        <v>221</v>
      </c>
      <c r="D31" s="65" t="s">
        <v>221</v>
      </c>
      <c r="E31" s="64" t="s">
        <v>221</v>
      </c>
      <c r="F31" s="65" t="s">
        <v>221</v>
      </c>
      <c r="G31" s="64" t="s">
        <v>221</v>
      </c>
      <c r="H31" s="65" t="s">
        <v>221</v>
      </c>
      <c r="I31" s="64" t="s">
        <v>221</v>
      </c>
      <c r="J31" s="65" t="s">
        <v>221</v>
      </c>
      <c r="K31" s="64" t="s">
        <v>221</v>
      </c>
      <c r="L31" s="65" t="s">
        <v>221</v>
      </c>
      <c r="M31" s="64" t="s">
        <v>221</v>
      </c>
      <c r="N31" s="65" t="s">
        <v>221</v>
      </c>
      <c r="O31" s="64" t="s">
        <v>221</v>
      </c>
      <c r="P31" s="65" t="s">
        <v>221</v>
      </c>
      <c r="Q31" s="64" t="s">
        <v>221</v>
      </c>
      <c r="R31" s="65" t="s">
        <v>221</v>
      </c>
      <c r="S31" s="64" t="s">
        <v>221</v>
      </c>
      <c r="T31" s="65" t="s">
        <v>221</v>
      </c>
      <c r="U31" s="64" t="s">
        <v>221</v>
      </c>
      <c r="V31" s="65" t="s">
        <v>221</v>
      </c>
      <c r="W31" s="64" t="s">
        <v>221</v>
      </c>
      <c r="X31" s="65" t="s">
        <v>221</v>
      </c>
      <c r="Y31" s="64" t="s">
        <v>221</v>
      </c>
      <c r="Z31" s="65" t="s">
        <v>221</v>
      </c>
      <c r="AA31" s="64" t="s">
        <v>221</v>
      </c>
      <c r="AB31" s="65" t="s">
        <v>221</v>
      </c>
      <c r="AC31" s="64" t="s">
        <v>221</v>
      </c>
      <c r="AD31" s="65" t="s">
        <v>221</v>
      </c>
      <c r="AE31" s="64" t="s">
        <v>221</v>
      </c>
      <c r="AF31" s="65" t="s">
        <v>221</v>
      </c>
      <c r="AG31" s="64" t="s">
        <v>221</v>
      </c>
      <c r="AH31" s="65" t="s">
        <v>221</v>
      </c>
      <c r="AI31" s="64" t="s">
        <v>221</v>
      </c>
      <c r="AJ31" s="65" t="s">
        <v>221</v>
      </c>
      <c r="AK31" s="64" t="s">
        <v>221</v>
      </c>
      <c r="AL31" s="65" t="s">
        <v>221</v>
      </c>
      <c r="AM31" s="64" t="s">
        <v>221</v>
      </c>
      <c r="AN31" s="65" t="s">
        <v>221</v>
      </c>
      <c r="AO31" s="64" t="s">
        <v>221</v>
      </c>
      <c r="AP31" s="65" t="s">
        <v>221</v>
      </c>
      <c r="AQ31" s="64" t="s">
        <v>221</v>
      </c>
      <c r="AR31" s="65" t="s">
        <v>221</v>
      </c>
      <c r="AS31" s="64" t="s">
        <v>221</v>
      </c>
      <c r="AT31" s="65" t="s">
        <v>221</v>
      </c>
      <c r="AU31" s="64" t="s">
        <v>221</v>
      </c>
      <c r="AV31" s="65" t="s">
        <v>221</v>
      </c>
      <c r="AW31" s="64" t="s">
        <v>221</v>
      </c>
      <c r="AX31" s="107" t="s">
        <v>221</v>
      </c>
      <c r="AY31" s="64" t="s">
        <v>221</v>
      </c>
      <c r="AZ31" s="65" t="s">
        <v>221</v>
      </c>
      <c r="BA31" s="64" t="s">
        <v>221</v>
      </c>
      <c r="BB31" s="65" t="s">
        <v>221</v>
      </c>
      <c r="BC31" s="64" t="s">
        <v>221</v>
      </c>
      <c r="BD31" s="65" t="s">
        <v>221</v>
      </c>
      <c r="BE31" s="64" t="s">
        <v>221</v>
      </c>
      <c r="BF31" s="65" t="s">
        <v>221</v>
      </c>
      <c r="BG31" s="64" t="s">
        <v>221</v>
      </c>
      <c r="BH31" s="65" t="s">
        <v>221</v>
      </c>
      <c r="BI31" s="64" t="s">
        <v>221</v>
      </c>
      <c r="BJ31" s="65" t="s">
        <v>221</v>
      </c>
      <c r="BK31" s="64" t="s">
        <v>221</v>
      </c>
      <c r="BL31" s="65" t="s">
        <v>221</v>
      </c>
      <c r="BM31" s="64" t="s">
        <v>221</v>
      </c>
      <c r="BN31" s="65" t="s">
        <v>221</v>
      </c>
      <c r="BO31" s="64" t="s">
        <v>221</v>
      </c>
      <c r="BP31" s="65" t="s">
        <v>221</v>
      </c>
      <c r="BQ31" s="64" t="s">
        <v>221</v>
      </c>
      <c r="BR31" s="65" t="s">
        <v>221</v>
      </c>
      <c r="BS31" s="64" t="s">
        <v>221</v>
      </c>
      <c r="BT31" s="65" t="s">
        <v>221</v>
      </c>
      <c r="BU31" s="64" t="s">
        <v>221</v>
      </c>
      <c r="BV31" s="65" t="s">
        <v>221</v>
      </c>
      <c r="BW31" s="64" t="s">
        <v>221</v>
      </c>
      <c r="BX31" s="65" t="s">
        <v>221</v>
      </c>
      <c r="BY31" s="64" t="s">
        <v>221</v>
      </c>
      <c r="BZ31" s="65" t="s">
        <v>221</v>
      </c>
      <c r="CA31" s="64" t="s">
        <v>221</v>
      </c>
      <c r="CB31" s="65" t="s">
        <v>221</v>
      </c>
      <c r="CC31" s="64" t="s">
        <v>221</v>
      </c>
      <c r="CD31" s="65" t="s">
        <v>221</v>
      </c>
      <c r="CE31" s="64" t="s">
        <v>221</v>
      </c>
      <c r="CF31" s="65" t="s">
        <v>221</v>
      </c>
      <c r="CG31" s="64" t="s">
        <v>221</v>
      </c>
      <c r="CH31" s="65" t="s">
        <v>221</v>
      </c>
      <c r="CI31" s="64" t="s">
        <v>221</v>
      </c>
      <c r="CJ31" s="65" t="s">
        <v>221</v>
      </c>
      <c r="CK31" s="64" t="s">
        <v>221</v>
      </c>
      <c r="CL31" s="65" t="s">
        <v>221</v>
      </c>
      <c r="CM31" s="64" t="s">
        <v>221</v>
      </c>
      <c r="CN31" s="65" t="s">
        <v>221</v>
      </c>
      <c r="CO31" s="64" t="s">
        <v>221</v>
      </c>
      <c r="CP31" s="65" t="s">
        <v>221</v>
      </c>
      <c r="CQ31" s="64" t="s">
        <v>221</v>
      </c>
      <c r="CR31" s="65" t="s">
        <v>221</v>
      </c>
      <c r="CS31" s="64" t="s">
        <v>221</v>
      </c>
      <c r="CT31" s="65" t="s">
        <v>221</v>
      </c>
      <c r="CU31" s="161"/>
      <c r="CV31" s="161"/>
      <c r="CW31" s="161"/>
      <c r="CX31" s="161"/>
      <c r="CY31" s="161"/>
      <c r="CZ31" s="161"/>
      <c r="DA31" s="161"/>
      <c r="DB31" s="161"/>
      <c r="DC31" s="161"/>
      <c r="DD31" s="161"/>
      <c r="DE31" s="161"/>
      <c r="DF31" s="161"/>
      <c r="DG31" s="161"/>
      <c r="DH31" s="161"/>
    </row>
    <row r="32" spans="1:112" ht="17" x14ac:dyDescent="0.4">
      <c r="A32" s="96" t="s">
        <v>221</v>
      </c>
      <c r="B32" s="97"/>
      <c r="C32" s="106" t="s">
        <v>221</v>
      </c>
      <c r="D32" s="65" t="s">
        <v>221</v>
      </c>
      <c r="E32" s="64" t="s">
        <v>221</v>
      </c>
      <c r="F32" s="65" t="s">
        <v>221</v>
      </c>
      <c r="G32" s="64" t="s">
        <v>221</v>
      </c>
      <c r="H32" s="65" t="s">
        <v>221</v>
      </c>
      <c r="I32" s="64" t="s">
        <v>221</v>
      </c>
      <c r="J32" s="65" t="s">
        <v>221</v>
      </c>
      <c r="K32" s="64" t="s">
        <v>221</v>
      </c>
      <c r="L32" s="65" t="s">
        <v>221</v>
      </c>
      <c r="M32" s="64" t="s">
        <v>221</v>
      </c>
      <c r="N32" s="65" t="s">
        <v>221</v>
      </c>
      <c r="O32" s="64" t="s">
        <v>221</v>
      </c>
      <c r="P32" s="65" t="s">
        <v>221</v>
      </c>
      <c r="Q32" s="64" t="s">
        <v>221</v>
      </c>
      <c r="R32" s="65" t="s">
        <v>221</v>
      </c>
      <c r="S32" s="64" t="s">
        <v>221</v>
      </c>
      <c r="T32" s="65" t="s">
        <v>221</v>
      </c>
      <c r="U32" s="64" t="s">
        <v>221</v>
      </c>
      <c r="V32" s="65" t="s">
        <v>221</v>
      </c>
      <c r="W32" s="64" t="s">
        <v>221</v>
      </c>
      <c r="X32" s="65" t="s">
        <v>221</v>
      </c>
      <c r="Y32" s="64" t="s">
        <v>221</v>
      </c>
      <c r="Z32" s="65" t="s">
        <v>221</v>
      </c>
      <c r="AA32" s="64" t="s">
        <v>221</v>
      </c>
      <c r="AB32" s="65" t="s">
        <v>221</v>
      </c>
      <c r="AC32" s="64" t="s">
        <v>221</v>
      </c>
      <c r="AD32" s="65" t="s">
        <v>221</v>
      </c>
      <c r="AE32" s="64" t="s">
        <v>221</v>
      </c>
      <c r="AF32" s="65" t="s">
        <v>221</v>
      </c>
      <c r="AG32" s="64" t="s">
        <v>221</v>
      </c>
      <c r="AH32" s="65" t="s">
        <v>221</v>
      </c>
      <c r="AI32" s="64" t="s">
        <v>221</v>
      </c>
      <c r="AJ32" s="65" t="s">
        <v>221</v>
      </c>
      <c r="AK32" s="64" t="s">
        <v>221</v>
      </c>
      <c r="AL32" s="65" t="s">
        <v>221</v>
      </c>
      <c r="AM32" s="64" t="s">
        <v>221</v>
      </c>
      <c r="AN32" s="65" t="s">
        <v>221</v>
      </c>
      <c r="AO32" s="64" t="s">
        <v>221</v>
      </c>
      <c r="AP32" s="65" t="s">
        <v>221</v>
      </c>
      <c r="AQ32" s="64" t="s">
        <v>221</v>
      </c>
      <c r="AR32" s="65" t="s">
        <v>221</v>
      </c>
      <c r="AS32" s="64" t="s">
        <v>221</v>
      </c>
      <c r="AT32" s="65" t="s">
        <v>221</v>
      </c>
      <c r="AU32" s="64" t="s">
        <v>221</v>
      </c>
      <c r="AV32" s="65" t="s">
        <v>221</v>
      </c>
      <c r="AW32" s="64" t="s">
        <v>221</v>
      </c>
      <c r="AX32" s="107" t="s">
        <v>221</v>
      </c>
      <c r="AY32" s="64" t="s">
        <v>221</v>
      </c>
      <c r="AZ32" s="65" t="s">
        <v>221</v>
      </c>
      <c r="BA32" s="64" t="s">
        <v>221</v>
      </c>
      <c r="BB32" s="65" t="s">
        <v>221</v>
      </c>
      <c r="BC32" s="64" t="s">
        <v>221</v>
      </c>
      <c r="BD32" s="65" t="s">
        <v>221</v>
      </c>
      <c r="BE32" s="64" t="s">
        <v>221</v>
      </c>
      <c r="BF32" s="65" t="s">
        <v>221</v>
      </c>
      <c r="BG32" s="64" t="s">
        <v>221</v>
      </c>
      <c r="BH32" s="65" t="s">
        <v>221</v>
      </c>
      <c r="BI32" s="64" t="s">
        <v>221</v>
      </c>
      <c r="BJ32" s="65" t="s">
        <v>221</v>
      </c>
      <c r="BK32" s="64" t="s">
        <v>221</v>
      </c>
      <c r="BL32" s="65" t="s">
        <v>221</v>
      </c>
      <c r="BM32" s="64" t="s">
        <v>221</v>
      </c>
      <c r="BN32" s="65" t="s">
        <v>221</v>
      </c>
      <c r="BO32" s="64" t="s">
        <v>221</v>
      </c>
      <c r="BP32" s="65" t="s">
        <v>221</v>
      </c>
      <c r="BQ32" s="64" t="s">
        <v>221</v>
      </c>
      <c r="BR32" s="65" t="s">
        <v>221</v>
      </c>
      <c r="BS32" s="64" t="s">
        <v>221</v>
      </c>
      <c r="BT32" s="65" t="s">
        <v>221</v>
      </c>
      <c r="BU32" s="64" t="s">
        <v>221</v>
      </c>
      <c r="BV32" s="65" t="s">
        <v>221</v>
      </c>
      <c r="BW32" s="64" t="s">
        <v>221</v>
      </c>
      <c r="BX32" s="65" t="s">
        <v>221</v>
      </c>
      <c r="BY32" s="64" t="s">
        <v>221</v>
      </c>
      <c r="BZ32" s="65" t="s">
        <v>221</v>
      </c>
      <c r="CA32" s="64" t="s">
        <v>221</v>
      </c>
      <c r="CB32" s="65" t="s">
        <v>221</v>
      </c>
      <c r="CC32" s="64" t="s">
        <v>221</v>
      </c>
      <c r="CD32" s="65" t="s">
        <v>221</v>
      </c>
      <c r="CE32" s="64" t="s">
        <v>221</v>
      </c>
      <c r="CF32" s="65" t="s">
        <v>221</v>
      </c>
      <c r="CG32" s="64" t="s">
        <v>221</v>
      </c>
      <c r="CH32" s="65" t="s">
        <v>221</v>
      </c>
      <c r="CI32" s="64" t="s">
        <v>221</v>
      </c>
      <c r="CJ32" s="65" t="s">
        <v>221</v>
      </c>
      <c r="CK32" s="64" t="s">
        <v>221</v>
      </c>
      <c r="CL32" s="65" t="s">
        <v>221</v>
      </c>
      <c r="CM32" s="64" t="s">
        <v>221</v>
      </c>
      <c r="CN32" s="65" t="s">
        <v>221</v>
      </c>
      <c r="CO32" s="64" t="s">
        <v>221</v>
      </c>
      <c r="CP32" s="65" t="s">
        <v>221</v>
      </c>
      <c r="CQ32" s="64" t="s">
        <v>221</v>
      </c>
      <c r="CR32" s="65" t="s">
        <v>221</v>
      </c>
      <c r="CS32" s="64" t="s">
        <v>221</v>
      </c>
      <c r="CT32" s="65" t="s">
        <v>221</v>
      </c>
      <c r="CU32" s="161"/>
      <c r="CV32" s="161"/>
      <c r="CW32" s="161"/>
      <c r="CX32" s="161"/>
      <c r="CY32" s="161"/>
      <c r="CZ32" s="161"/>
      <c r="DA32" s="161"/>
      <c r="DB32" s="161"/>
      <c r="DC32" s="161"/>
      <c r="DD32" s="161"/>
      <c r="DE32" s="161"/>
      <c r="DF32" s="161"/>
      <c r="DG32" s="161"/>
      <c r="DH32" s="161"/>
    </row>
    <row r="33" spans="1:112" ht="17" x14ac:dyDescent="0.4">
      <c r="A33" s="96" t="s">
        <v>221</v>
      </c>
      <c r="B33" s="97"/>
      <c r="C33" s="106" t="s">
        <v>221</v>
      </c>
      <c r="D33" s="65" t="s">
        <v>221</v>
      </c>
      <c r="E33" s="64" t="s">
        <v>221</v>
      </c>
      <c r="F33" s="65" t="s">
        <v>221</v>
      </c>
      <c r="G33" s="64" t="s">
        <v>221</v>
      </c>
      <c r="H33" s="65" t="s">
        <v>221</v>
      </c>
      <c r="I33" s="64" t="s">
        <v>221</v>
      </c>
      <c r="J33" s="65" t="s">
        <v>221</v>
      </c>
      <c r="K33" s="64" t="s">
        <v>221</v>
      </c>
      <c r="L33" s="65" t="s">
        <v>221</v>
      </c>
      <c r="M33" s="64" t="s">
        <v>221</v>
      </c>
      <c r="N33" s="65" t="s">
        <v>221</v>
      </c>
      <c r="O33" s="64" t="s">
        <v>221</v>
      </c>
      <c r="P33" s="65" t="s">
        <v>221</v>
      </c>
      <c r="Q33" s="64" t="s">
        <v>221</v>
      </c>
      <c r="R33" s="65" t="s">
        <v>221</v>
      </c>
      <c r="S33" s="64" t="s">
        <v>221</v>
      </c>
      <c r="T33" s="65" t="s">
        <v>221</v>
      </c>
      <c r="U33" s="64" t="s">
        <v>221</v>
      </c>
      <c r="V33" s="65" t="s">
        <v>221</v>
      </c>
      <c r="W33" s="64" t="s">
        <v>221</v>
      </c>
      <c r="X33" s="65" t="s">
        <v>221</v>
      </c>
      <c r="Y33" s="64" t="s">
        <v>221</v>
      </c>
      <c r="Z33" s="65" t="s">
        <v>221</v>
      </c>
      <c r="AA33" s="64" t="s">
        <v>221</v>
      </c>
      <c r="AB33" s="65" t="s">
        <v>221</v>
      </c>
      <c r="AC33" s="64" t="s">
        <v>221</v>
      </c>
      <c r="AD33" s="65" t="s">
        <v>221</v>
      </c>
      <c r="AE33" s="64" t="s">
        <v>221</v>
      </c>
      <c r="AF33" s="65" t="s">
        <v>221</v>
      </c>
      <c r="AG33" s="64" t="s">
        <v>221</v>
      </c>
      <c r="AH33" s="65" t="s">
        <v>221</v>
      </c>
      <c r="AI33" s="64" t="s">
        <v>221</v>
      </c>
      <c r="AJ33" s="65" t="s">
        <v>221</v>
      </c>
      <c r="AK33" s="64" t="s">
        <v>221</v>
      </c>
      <c r="AL33" s="65" t="s">
        <v>221</v>
      </c>
      <c r="AM33" s="64" t="s">
        <v>221</v>
      </c>
      <c r="AN33" s="65" t="s">
        <v>221</v>
      </c>
      <c r="AO33" s="64" t="s">
        <v>221</v>
      </c>
      <c r="AP33" s="65" t="s">
        <v>221</v>
      </c>
      <c r="AQ33" s="64" t="s">
        <v>221</v>
      </c>
      <c r="AR33" s="65" t="s">
        <v>221</v>
      </c>
      <c r="AS33" s="64" t="s">
        <v>221</v>
      </c>
      <c r="AT33" s="65" t="s">
        <v>221</v>
      </c>
      <c r="AU33" s="64" t="s">
        <v>221</v>
      </c>
      <c r="AV33" s="65" t="s">
        <v>221</v>
      </c>
      <c r="AW33" s="64" t="s">
        <v>221</v>
      </c>
      <c r="AX33" s="107" t="s">
        <v>221</v>
      </c>
      <c r="AY33" s="64" t="s">
        <v>221</v>
      </c>
      <c r="AZ33" s="65" t="s">
        <v>221</v>
      </c>
      <c r="BA33" s="64" t="s">
        <v>221</v>
      </c>
      <c r="BB33" s="65" t="s">
        <v>221</v>
      </c>
      <c r="BC33" s="64" t="s">
        <v>221</v>
      </c>
      <c r="BD33" s="65" t="s">
        <v>221</v>
      </c>
      <c r="BE33" s="64" t="s">
        <v>221</v>
      </c>
      <c r="BF33" s="65" t="s">
        <v>221</v>
      </c>
      <c r="BG33" s="64" t="s">
        <v>221</v>
      </c>
      <c r="BH33" s="65" t="s">
        <v>221</v>
      </c>
      <c r="BI33" s="64" t="s">
        <v>221</v>
      </c>
      <c r="BJ33" s="65" t="s">
        <v>221</v>
      </c>
      <c r="BK33" s="64" t="s">
        <v>221</v>
      </c>
      <c r="BL33" s="65" t="s">
        <v>221</v>
      </c>
      <c r="BM33" s="64" t="s">
        <v>221</v>
      </c>
      <c r="BN33" s="65" t="s">
        <v>221</v>
      </c>
      <c r="BO33" s="64" t="s">
        <v>221</v>
      </c>
      <c r="BP33" s="65" t="s">
        <v>221</v>
      </c>
      <c r="BQ33" s="64" t="s">
        <v>221</v>
      </c>
      <c r="BR33" s="65" t="s">
        <v>221</v>
      </c>
      <c r="BS33" s="64" t="s">
        <v>221</v>
      </c>
      <c r="BT33" s="65" t="s">
        <v>221</v>
      </c>
      <c r="BU33" s="64" t="s">
        <v>221</v>
      </c>
      <c r="BV33" s="65" t="s">
        <v>221</v>
      </c>
      <c r="BW33" s="64" t="s">
        <v>221</v>
      </c>
      <c r="BX33" s="65" t="s">
        <v>221</v>
      </c>
      <c r="BY33" s="64" t="s">
        <v>221</v>
      </c>
      <c r="BZ33" s="65" t="s">
        <v>221</v>
      </c>
      <c r="CA33" s="64" t="s">
        <v>221</v>
      </c>
      <c r="CB33" s="65" t="s">
        <v>221</v>
      </c>
      <c r="CC33" s="64" t="s">
        <v>221</v>
      </c>
      <c r="CD33" s="65" t="s">
        <v>221</v>
      </c>
      <c r="CE33" s="64" t="s">
        <v>221</v>
      </c>
      <c r="CF33" s="65" t="s">
        <v>221</v>
      </c>
      <c r="CG33" s="64" t="s">
        <v>221</v>
      </c>
      <c r="CH33" s="65" t="s">
        <v>221</v>
      </c>
      <c r="CI33" s="64" t="s">
        <v>221</v>
      </c>
      <c r="CJ33" s="65" t="s">
        <v>221</v>
      </c>
      <c r="CK33" s="64" t="s">
        <v>221</v>
      </c>
      <c r="CL33" s="65" t="s">
        <v>221</v>
      </c>
      <c r="CM33" s="64" t="s">
        <v>221</v>
      </c>
      <c r="CN33" s="65" t="s">
        <v>221</v>
      </c>
      <c r="CO33" s="64" t="s">
        <v>221</v>
      </c>
      <c r="CP33" s="65" t="s">
        <v>221</v>
      </c>
      <c r="CQ33" s="64" t="s">
        <v>221</v>
      </c>
      <c r="CR33" s="65" t="s">
        <v>221</v>
      </c>
      <c r="CS33" s="64" t="s">
        <v>221</v>
      </c>
      <c r="CT33" s="65" t="s">
        <v>221</v>
      </c>
      <c r="CU33" s="161"/>
      <c r="CV33" s="161"/>
      <c r="CW33" s="161"/>
      <c r="CX33" s="161"/>
      <c r="CY33" s="161"/>
      <c r="CZ33" s="161"/>
      <c r="DA33" s="161"/>
      <c r="DB33" s="161"/>
      <c r="DC33" s="161"/>
      <c r="DD33" s="161"/>
      <c r="DE33" s="161"/>
      <c r="DF33" s="161"/>
      <c r="DG33" s="161"/>
      <c r="DH33" s="161"/>
    </row>
    <row r="34" spans="1:112" ht="17" x14ac:dyDescent="0.4">
      <c r="A34" s="96" t="s">
        <v>221</v>
      </c>
      <c r="B34" s="97"/>
      <c r="C34" s="106" t="s">
        <v>221</v>
      </c>
      <c r="D34" s="65" t="s">
        <v>221</v>
      </c>
      <c r="E34" s="64" t="s">
        <v>221</v>
      </c>
      <c r="F34" s="65" t="s">
        <v>221</v>
      </c>
      <c r="G34" s="64" t="s">
        <v>221</v>
      </c>
      <c r="H34" s="65" t="s">
        <v>221</v>
      </c>
      <c r="I34" s="64" t="s">
        <v>221</v>
      </c>
      <c r="J34" s="65" t="s">
        <v>221</v>
      </c>
      <c r="K34" s="64" t="s">
        <v>221</v>
      </c>
      <c r="L34" s="65" t="s">
        <v>221</v>
      </c>
      <c r="M34" s="64" t="s">
        <v>221</v>
      </c>
      <c r="N34" s="65" t="s">
        <v>221</v>
      </c>
      <c r="O34" s="64" t="s">
        <v>221</v>
      </c>
      <c r="P34" s="65" t="s">
        <v>221</v>
      </c>
      <c r="Q34" s="64" t="s">
        <v>221</v>
      </c>
      <c r="R34" s="65" t="s">
        <v>221</v>
      </c>
      <c r="S34" s="64" t="s">
        <v>221</v>
      </c>
      <c r="T34" s="65" t="s">
        <v>221</v>
      </c>
      <c r="U34" s="64" t="s">
        <v>221</v>
      </c>
      <c r="V34" s="65" t="s">
        <v>221</v>
      </c>
      <c r="W34" s="64" t="s">
        <v>221</v>
      </c>
      <c r="X34" s="65" t="s">
        <v>221</v>
      </c>
      <c r="Y34" s="64" t="s">
        <v>221</v>
      </c>
      <c r="Z34" s="65" t="s">
        <v>221</v>
      </c>
      <c r="AA34" s="64" t="s">
        <v>221</v>
      </c>
      <c r="AB34" s="65" t="s">
        <v>221</v>
      </c>
      <c r="AC34" s="64" t="s">
        <v>221</v>
      </c>
      <c r="AD34" s="65" t="s">
        <v>221</v>
      </c>
      <c r="AE34" s="64" t="s">
        <v>221</v>
      </c>
      <c r="AF34" s="65" t="s">
        <v>221</v>
      </c>
      <c r="AG34" s="64" t="s">
        <v>221</v>
      </c>
      <c r="AH34" s="65" t="s">
        <v>221</v>
      </c>
      <c r="AI34" s="64" t="s">
        <v>221</v>
      </c>
      <c r="AJ34" s="65" t="s">
        <v>221</v>
      </c>
      <c r="AK34" s="64" t="s">
        <v>221</v>
      </c>
      <c r="AL34" s="65" t="s">
        <v>221</v>
      </c>
      <c r="AM34" s="64" t="s">
        <v>221</v>
      </c>
      <c r="AN34" s="65" t="s">
        <v>221</v>
      </c>
      <c r="AO34" s="64" t="s">
        <v>221</v>
      </c>
      <c r="AP34" s="65" t="s">
        <v>221</v>
      </c>
      <c r="AQ34" s="64" t="s">
        <v>221</v>
      </c>
      <c r="AR34" s="65" t="s">
        <v>221</v>
      </c>
      <c r="AS34" s="64" t="s">
        <v>221</v>
      </c>
      <c r="AT34" s="65" t="s">
        <v>221</v>
      </c>
      <c r="AU34" s="64" t="s">
        <v>221</v>
      </c>
      <c r="AV34" s="65" t="s">
        <v>221</v>
      </c>
      <c r="AW34" s="64" t="s">
        <v>221</v>
      </c>
      <c r="AX34" s="107" t="s">
        <v>221</v>
      </c>
      <c r="AY34" s="64" t="s">
        <v>221</v>
      </c>
      <c r="AZ34" s="65" t="s">
        <v>221</v>
      </c>
      <c r="BA34" s="64" t="s">
        <v>221</v>
      </c>
      <c r="BB34" s="65" t="s">
        <v>221</v>
      </c>
      <c r="BC34" s="64" t="s">
        <v>221</v>
      </c>
      <c r="BD34" s="65" t="s">
        <v>221</v>
      </c>
      <c r="BE34" s="64" t="s">
        <v>221</v>
      </c>
      <c r="BF34" s="65" t="s">
        <v>221</v>
      </c>
      <c r="BG34" s="64" t="s">
        <v>221</v>
      </c>
      <c r="BH34" s="65" t="s">
        <v>221</v>
      </c>
      <c r="BI34" s="64" t="s">
        <v>221</v>
      </c>
      <c r="BJ34" s="65" t="s">
        <v>221</v>
      </c>
      <c r="BK34" s="64" t="s">
        <v>221</v>
      </c>
      <c r="BL34" s="65" t="s">
        <v>221</v>
      </c>
      <c r="BM34" s="64" t="s">
        <v>221</v>
      </c>
      <c r="BN34" s="65" t="s">
        <v>221</v>
      </c>
      <c r="BO34" s="64" t="s">
        <v>221</v>
      </c>
      <c r="BP34" s="65" t="s">
        <v>221</v>
      </c>
      <c r="BQ34" s="64" t="s">
        <v>221</v>
      </c>
      <c r="BR34" s="65" t="s">
        <v>221</v>
      </c>
      <c r="BS34" s="64" t="s">
        <v>221</v>
      </c>
      <c r="BT34" s="65" t="s">
        <v>221</v>
      </c>
      <c r="BU34" s="64" t="s">
        <v>221</v>
      </c>
      <c r="BV34" s="65" t="s">
        <v>221</v>
      </c>
      <c r="BW34" s="64" t="s">
        <v>221</v>
      </c>
      <c r="BX34" s="65" t="s">
        <v>221</v>
      </c>
      <c r="BY34" s="64" t="s">
        <v>221</v>
      </c>
      <c r="BZ34" s="65" t="s">
        <v>221</v>
      </c>
      <c r="CA34" s="64" t="s">
        <v>221</v>
      </c>
      <c r="CB34" s="65" t="s">
        <v>221</v>
      </c>
      <c r="CC34" s="64" t="s">
        <v>221</v>
      </c>
      <c r="CD34" s="65" t="s">
        <v>221</v>
      </c>
      <c r="CE34" s="64" t="s">
        <v>221</v>
      </c>
      <c r="CF34" s="65" t="s">
        <v>221</v>
      </c>
      <c r="CG34" s="64" t="s">
        <v>221</v>
      </c>
      <c r="CH34" s="65" t="s">
        <v>221</v>
      </c>
      <c r="CI34" s="64" t="s">
        <v>221</v>
      </c>
      <c r="CJ34" s="65" t="s">
        <v>221</v>
      </c>
      <c r="CK34" s="64" t="s">
        <v>221</v>
      </c>
      <c r="CL34" s="65" t="s">
        <v>221</v>
      </c>
      <c r="CM34" s="64" t="s">
        <v>221</v>
      </c>
      <c r="CN34" s="65" t="s">
        <v>221</v>
      </c>
      <c r="CO34" s="64" t="s">
        <v>221</v>
      </c>
      <c r="CP34" s="65" t="s">
        <v>221</v>
      </c>
      <c r="CQ34" s="64" t="s">
        <v>221</v>
      </c>
      <c r="CR34" s="65" t="s">
        <v>221</v>
      </c>
      <c r="CS34" s="64" t="s">
        <v>221</v>
      </c>
      <c r="CT34" s="65" t="s">
        <v>221</v>
      </c>
      <c r="CU34" s="161"/>
      <c r="CV34" s="161"/>
      <c r="CW34" s="161"/>
      <c r="CX34" s="161"/>
      <c r="CY34" s="161"/>
      <c r="CZ34" s="161"/>
      <c r="DA34" s="161"/>
      <c r="DB34" s="161"/>
      <c r="DC34" s="161"/>
      <c r="DD34" s="161"/>
      <c r="DE34" s="161"/>
      <c r="DF34" s="161"/>
      <c r="DG34" s="161"/>
      <c r="DH34" s="161"/>
    </row>
    <row r="35" spans="1:112" ht="17" x14ac:dyDescent="0.4">
      <c r="A35" s="96" t="s">
        <v>221</v>
      </c>
      <c r="B35" s="97"/>
      <c r="C35" s="106" t="s">
        <v>221</v>
      </c>
      <c r="D35" s="65" t="s">
        <v>221</v>
      </c>
      <c r="E35" s="64" t="s">
        <v>221</v>
      </c>
      <c r="F35" s="65" t="s">
        <v>221</v>
      </c>
      <c r="G35" s="64" t="s">
        <v>221</v>
      </c>
      <c r="H35" s="65" t="s">
        <v>221</v>
      </c>
      <c r="I35" s="64" t="s">
        <v>221</v>
      </c>
      <c r="J35" s="65" t="s">
        <v>221</v>
      </c>
      <c r="K35" s="64" t="s">
        <v>221</v>
      </c>
      <c r="L35" s="65" t="s">
        <v>221</v>
      </c>
      <c r="M35" s="64" t="s">
        <v>221</v>
      </c>
      <c r="N35" s="65" t="s">
        <v>221</v>
      </c>
      <c r="O35" s="64" t="s">
        <v>221</v>
      </c>
      <c r="P35" s="65" t="s">
        <v>221</v>
      </c>
      <c r="Q35" s="64" t="s">
        <v>221</v>
      </c>
      <c r="R35" s="65" t="s">
        <v>221</v>
      </c>
      <c r="S35" s="64" t="s">
        <v>221</v>
      </c>
      <c r="T35" s="65" t="s">
        <v>221</v>
      </c>
      <c r="U35" s="64" t="s">
        <v>221</v>
      </c>
      <c r="V35" s="65" t="s">
        <v>221</v>
      </c>
      <c r="W35" s="64" t="s">
        <v>221</v>
      </c>
      <c r="X35" s="65" t="s">
        <v>221</v>
      </c>
      <c r="Y35" s="64" t="s">
        <v>221</v>
      </c>
      <c r="Z35" s="65" t="s">
        <v>221</v>
      </c>
      <c r="AA35" s="64" t="s">
        <v>221</v>
      </c>
      <c r="AB35" s="65" t="s">
        <v>221</v>
      </c>
      <c r="AC35" s="64" t="s">
        <v>221</v>
      </c>
      <c r="AD35" s="65" t="s">
        <v>221</v>
      </c>
      <c r="AE35" s="64" t="s">
        <v>221</v>
      </c>
      <c r="AF35" s="65" t="s">
        <v>221</v>
      </c>
      <c r="AG35" s="64" t="s">
        <v>221</v>
      </c>
      <c r="AH35" s="65" t="s">
        <v>221</v>
      </c>
      <c r="AI35" s="64" t="s">
        <v>221</v>
      </c>
      <c r="AJ35" s="65" t="s">
        <v>221</v>
      </c>
      <c r="AK35" s="64" t="s">
        <v>221</v>
      </c>
      <c r="AL35" s="65" t="s">
        <v>221</v>
      </c>
      <c r="AM35" s="64" t="s">
        <v>221</v>
      </c>
      <c r="AN35" s="65" t="s">
        <v>221</v>
      </c>
      <c r="AO35" s="64" t="s">
        <v>221</v>
      </c>
      <c r="AP35" s="65" t="s">
        <v>221</v>
      </c>
      <c r="AQ35" s="64" t="s">
        <v>221</v>
      </c>
      <c r="AR35" s="65" t="s">
        <v>221</v>
      </c>
      <c r="AS35" s="64" t="s">
        <v>221</v>
      </c>
      <c r="AT35" s="65" t="s">
        <v>221</v>
      </c>
      <c r="AU35" s="64" t="s">
        <v>221</v>
      </c>
      <c r="AV35" s="65" t="s">
        <v>221</v>
      </c>
      <c r="AW35" s="64" t="s">
        <v>221</v>
      </c>
      <c r="AX35" s="107" t="s">
        <v>221</v>
      </c>
      <c r="AY35" s="64" t="s">
        <v>221</v>
      </c>
      <c r="AZ35" s="65" t="s">
        <v>221</v>
      </c>
      <c r="BA35" s="64" t="s">
        <v>221</v>
      </c>
      <c r="BB35" s="65" t="s">
        <v>221</v>
      </c>
      <c r="BC35" s="64" t="s">
        <v>221</v>
      </c>
      <c r="BD35" s="65" t="s">
        <v>221</v>
      </c>
      <c r="BE35" s="64" t="s">
        <v>221</v>
      </c>
      <c r="BF35" s="65" t="s">
        <v>221</v>
      </c>
      <c r="BG35" s="64" t="s">
        <v>221</v>
      </c>
      <c r="BH35" s="65" t="s">
        <v>221</v>
      </c>
      <c r="BI35" s="64" t="s">
        <v>221</v>
      </c>
      <c r="BJ35" s="65" t="s">
        <v>221</v>
      </c>
      <c r="BK35" s="64" t="s">
        <v>221</v>
      </c>
      <c r="BL35" s="65" t="s">
        <v>221</v>
      </c>
      <c r="BM35" s="64" t="s">
        <v>221</v>
      </c>
      <c r="BN35" s="65" t="s">
        <v>221</v>
      </c>
      <c r="BO35" s="64" t="s">
        <v>221</v>
      </c>
      <c r="BP35" s="65" t="s">
        <v>221</v>
      </c>
      <c r="BQ35" s="64" t="s">
        <v>221</v>
      </c>
      <c r="BR35" s="65" t="s">
        <v>221</v>
      </c>
      <c r="BS35" s="64" t="s">
        <v>221</v>
      </c>
      <c r="BT35" s="65" t="s">
        <v>221</v>
      </c>
      <c r="BU35" s="64" t="s">
        <v>221</v>
      </c>
      <c r="BV35" s="65" t="s">
        <v>221</v>
      </c>
      <c r="BW35" s="64" t="s">
        <v>221</v>
      </c>
      <c r="BX35" s="65" t="s">
        <v>221</v>
      </c>
      <c r="BY35" s="64" t="s">
        <v>221</v>
      </c>
      <c r="BZ35" s="65" t="s">
        <v>221</v>
      </c>
      <c r="CA35" s="64" t="s">
        <v>221</v>
      </c>
      <c r="CB35" s="65" t="s">
        <v>221</v>
      </c>
      <c r="CC35" s="64" t="s">
        <v>221</v>
      </c>
      <c r="CD35" s="65" t="s">
        <v>221</v>
      </c>
      <c r="CE35" s="64" t="s">
        <v>221</v>
      </c>
      <c r="CF35" s="65" t="s">
        <v>221</v>
      </c>
      <c r="CG35" s="64" t="s">
        <v>221</v>
      </c>
      <c r="CH35" s="65" t="s">
        <v>221</v>
      </c>
      <c r="CI35" s="64" t="s">
        <v>221</v>
      </c>
      <c r="CJ35" s="65" t="s">
        <v>221</v>
      </c>
      <c r="CK35" s="64" t="s">
        <v>221</v>
      </c>
      <c r="CL35" s="65" t="s">
        <v>221</v>
      </c>
      <c r="CM35" s="64" t="s">
        <v>221</v>
      </c>
      <c r="CN35" s="65" t="s">
        <v>221</v>
      </c>
      <c r="CO35" s="64" t="s">
        <v>221</v>
      </c>
      <c r="CP35" s="65" t="s">
        <v>221</v>
      </c>
      <c r="CQ35" s="64" t="s">
        <v>221</v>
      </c>
      <c r="CR35" s="65" t="s">
        <v>221</v>
      </c>
      <c r="CS35" s="64" t="s">
        <v>221</v>
      </c>
      <c r="CT35" s="65" t="s">
        <v>221</v>
      </c>
      <c r="CU35" s="161"/>
      <c r="CV35" s="161"/>
      <c r="CW35" s="161"/>
      <c r="CX35" s="161"/>
      <c r="CY35" s="161"/>
      <c r="CZ35" s="161"/>
      <c r="DA35" s="161"/>
      <c r="DB35" s="161"/>
      <c r="DC35" s="161"/>
      <c r="DD35" s="161"/>
      <c r="DE35" s="161"/>
      <c r="DF35" s="161"/>
      <c r="DG35" s="161"/>
      <c r="DH35" s="161"/>
    </row>
    <row r="36" spans="1:112" ht="17" x14ac:dyDescent="0.4">
      <c r="A36" s="96" t="s">
        <v>221</v>
      </c>
      <c r="B36" s="97"/>
      <c r="C36" s="106" t="s">
        <v>221</v>
      </c>
      <c r="D36" s="65" t="s">
        <v>221</v>
      </c>
      <c r="E36" s="64" t="s">
        <v>221</v>
      </c>
      <c r="F36" s="65" t="s">
        <v>221</v>
      </c>
      <c r="G36" s="64" t="s">
        <v>221</v>
      </c>
      <c r="H36" s="65" t="s">
        <v>221</v>
      </c>
      <c r="I36" s="64" t="s">
        <v>221</v>
      </c>
      <c r="J36" s="65" t="s">
        <v>221</v>
      </c>
      <c r="K36" s="64" t="s">
        <v>221</v>
      </c>
      <c r="L36" s="65" t="s">
        <v>221</v>
      </c>
      <c r="M36" s="64" t="s">
        <v>221</v>
      </c>
      <c r="N36" s="65" t="s">
        <v>221</v>
      </c>
      <c r="O36" s="64" t="s">
        <v>221</v>
      </c>
      <c r="P36" s="65" t="s">
        <v>221</v>
      </c>
      <c r="Q36" s="64" t="s">
        <v>221</v>
      </c>
      <c r="R36" s="65" t="s">
        <v>221</v>
      </c>
      <c r="S36" s="64" t="s">
        <v>221</v>
      </c>
      <c r="T36" s="65" t="s">
        <v>221</v>
      </c>
      <c r="U36" s="64" t="s">
        <v>221</v>
      </c>
      <c r="V36" s="65" t="s">
        <v>221</v>
      </c>
      <c r="W36" s="64" t="s">
        <v>221</v>
      </c>
      <c r="X36" s="65" t="s">
        <v>221</v>
      </c>
      <c r="Y36" s="64" t="s">
        <v>221</v>
      </c>
      <c r="Z36" s="65" t="s">
        <v>221</v>
      </c>
      <c r="AA36" s="64" t="s">
        <v>221</v>
      </c>
      <c r="AB36" s="65" t="s">
        <v>221</v>
      </c>
      <c r="AC36" s="64" t="s">
        <v>221</v>
      </c>
      <c r="AD36" s="65" t="s">
        <v>221</v>
      </c>
      <c r="AE36" s="64" t="s">
        <v>221</v>
      </c>
      <c r="AF36" s="65" t="s">
        <v>221</v>
      </c>
      <c r="AG36" s="64" t="s">
        <v>221</v>
      </c>
      <c r="AH36" s="65" t="s">
        <v>221</v>
      </c>
      <c r="AI36" s="64" t="s">
        <v>221</v>
      </c>
      <c r="AJ36" s="65" t="s">
        <v>221</v>
      </c>
      <c r="AK36" s="64" t="s">
        <v>221</v>
      </c>
      <c r="AL36" s="65" t="s">
        <v>221</v>
      </c>
      <c r="AM36" s="64" t="s">
        <v>221</v>
      </c>
      <c r="AN36" s="65" t="s">
        <v>221</v>
      </c>
      <c r="AO36" s="64" t="s">
        <v>221</v>
      </c>
      <c r="AP36" s="65" t="s">
        <v>221</v>
      </c>
      <c r="AQ36" s="64" t="s">
        <v>221</v>
      </c>
      <c r="AR36" s="65" t="s">
        <v>221</v>
      </c>
      <c r="AS36" s="64" t="s">
        <v>221</v>
      </c>
      <c r="AT36" s="65" t="s">
        <v>221</v>
      </c>
      <c r="AU36" s="64" t="s">
        <v>221</v>
      </c>
      <c r="AV36" s="65" t="s">
        <v>221</v>
      </c>
      <c r="AW36" s="64" t="s">
        <v>221</v>
      </c>
      <c r="AX36" s="107" t="s">
        <v>221</v>
      </c>
      <c r="AY36" s="64" t="s">
        <v>221</v>
      </c>
      <c r="AZ36" s="65" t="s">
        <v>221</v>
      </c>
      <c r="BA36" s="64" t="s">
        <v>221</v>
      </c>
      <c r="BB36" s="65" t="s">
        <v>221</v>
      </c>
      <c r="BC36" s="64" t="s">
        <v>221</v>
      </c>
      <c r="BD36" s="65" t="s">
        <v>221</v>
      </c>
      <c r="BE36" s="64" t="s">
        <v>221</v>
      </c>
      <c r="BF36" s="65" t="s">
        <v>221</v>
      </c>
      <c r="BG36" s="64" t="s">
        <v>221</v>
      </c>
      <c r="BH36" s="65" t="s">
        <v>221</v>
      </c>
      <c r="BI36" s="64" t="s">
        <v>221</v>
      </c>
      <c r="BJ36" s="65" t="s">
        <v>221</v>
      </c>
      <c r="BK36" s="64" t="s">
        <v>221</v>
      </c>
      <c r="BL36" s="65" t="s">
        <v>221</v>
      </c>
      <c r="BM36" s="64" t="s">
        <v>221</v>
      </c>
      <c r="BN36" s="65" t="s">
        <v>221</v>
      </c>
      <c r="BO36" s="64" t="s">
        <v>221</v>
      </c>
      <c r="BP36" s="65" t="s">
        <v>221</v>
      </c>
      <c r="BQ36" s="64" t="s">
        <v>221</v>
      </c>
      <c r="BR36" s="65" t="s">
        <v>221</v>
      </c>
      <c r="BS36" s="64" t="s">
        <v>221</v>
      </c>
      <c r="BT36" s="65" t="s">
        <v>221</v>
      </c>
      <c r="BU36" s="64" t="s">
        <v>221</v>
      </c>
      <c r="BV36" s="65" t="s">
        <v>221</v>
      </c>
      <c r="BW36" s="64" t="s">
        <v>221</v>
      </c>
      <c r="BX36" s="65" t="s">
        <v>221</v>
      </c>
      <c r="BY36" s="64" t="s">
        <v>221</v>
      </c>
      <c r="BZ36" s="65" t="s">
        <v>221</v>
      </c>
      <c r="CA36" s="64" t="s">
        <v>221</v>
      </c>
      <c r="CB36" s="65" t="s">
        <v>221</v>
      </c>
      <c r="CC36" s="64" t="s">
        <v>221</v>
      </c>
      <c r="CD36" s="65" t="s">
        <v>221</v>
      </c>
      <c r="CE36" s="64" t="s">
        <v>221</v>
      </c>
      <c r="CF36" s="65" t="s">
        <v>221</v>
      </c>
      <c r="CG36" s="64" t="s">
        <v>221</v>
      </c>
      <c r="CH36" s="65" t="s">
        <v>221</v>
      </c>
      <c r="CI36" s="64" t="s">
        <v>221</v>
      </c>
      <c r="CJ36" s="65" t="s">
        <v>221</v>
      </c>
      <c r="CK36" s="64" t="s">
        <v>221</v>
      </c>
      <c r="CL36" s="65" t="s">
        <v>221</v>
      </c>
      <c r="CM36" s="64" t="s">
        <v>221</v>
      </c>
      <c r="CN36" s="65" t="s">
        <v>221</v>
      </c>
      <c r="CO36" s="64" t="s">
        <v>221</v>
      </c>
      <c r="CP36" s="65" t="s">
        <v>221</v>
      </c>
      <c r="CQ36" s="64" t="s">
        <v>221</v>
      </c>
      <c r="CR36" s="65" t="s">
        <v>221</v>
      </c>
      <c r="CS36" s="64" t="s">
        <v>221</v>
      </c>
      <c r="CT36" s="65" t="s">
        <v>221</v>
      </c>
      <c r="CU36" s="161"/>
      <c r="CV36" s="161"/>
      <c r="CW36" s="161"/>
      <c r="CX36" s="161"/>
      <c r="CY36" s="161"/>
      <c r="CZ36" s="161"/>
      <c r="DA36" s="161"/>
      <c r="DB36" s="161"/>
      <c r="DC36" s="161"/>
      <c r="DD36" s="161"/>
      <c r="DE36" s="161"/>
      <c r="DF36" s="161"/>
      <c r="DG36" s="161"/>
      <c r="DH36" s="161"/>
    </row>
    <row r="37" spans="1:112" s="83" customFormat="1" ht="17" x14ac:dyDescent="0.4">
      <c r="A37" s="247" t="s">
        <v>242</v>
      </c>
      <c r="B37" s="81" t="s">
        <v>221</v>
      </c>
      <c r="C37" s="102" t="s">
        <v>221</v>
      </c>
      <c r="D37" s="81" t="s">
        <v>221</v>
      </c>
      <c r="E37" s="81" t="s">
        <v>221</v>
      </c>
      <c r="F37" s="81" t="s">
        <v>221</v>
      </c>
      <c r="G37" s="81" t="s">
        <v>221</v>
      </c>
      <c r="H37" s="81" t="s">
        <v>221</v>
      </c>
      <c r="I37" s="81" t="s">
        <v>221</v>
      </c>
      <c r="J37" s="81" t="s">
        <v>221</v>
      </c>
      <c r="K37" s="81" t="s">
        <v>221</v>
      </c>
      <c r="L37" s="81" t="s">
        <v>221</v>
      </c>
      <c r="M37" s="81" t="s">
        <v>221</v>
      </c>
      <c r="N37" s="81" t="s">
        <v>221</v>
      </c>
      <c r="O37" s="81" t="s">
        <v>221</v>
      </c>
      <c r="P37" s="81" t="s">
        <v>221</v>
      </c>
      <c r="Q37" s="81" t="s">
        <v>221</v>
      </c>
      <c r="R37" s="81" t="s">
        <v>221</v>
      </c>
      <c r="S37" s="81" t="s">
        <v>221</v>
      </c>
      <c r="T37" s="81" t="s">
        <v>221</v>
      </c>
      <c r="U37" s="81" t="s">
        <v>221</v>
      </c>
      <c r="V37" s="81" t="s">
        <v>221</v>
      </c>
      <c r="W37" s="81" t="s">
        <v>221</v>
      </c>
      <c r="X37" s="81" t="s">
        <v>221</v>
      </c>
      <c r="Y37" s="81" t="s">
        <v>221</v>
      </c>
      <c r="Z37" s="81" t="s">
        <v>221</v>
      </c>
      <c r="AA37" s="81" t="s">
        <v>221</v>
      </c>
      <c r="AB37" s="81" t="s">
        <v>221</v>
      </c>
      <c r="AC37" s="81" t="s">
        <v>221</v>
      </c>
      <c r="AD37" s="81" t="s">
        <v>221</v>
      </c>
      <c r="AE37" s="81" t="s">
        <v>221</v>
      </c>
      <c r="AF37" s="81" t="s">
        <v>221</v>
      </c>
      <c r="AG37" s="81" t="s">
        <v>221</v>
      </c>
      <c r="AH37" s="81" t="s">
        <v>221</v>
      </c>
      <c r="AI37" s="81" t="s">
        <v>221</v>
      </c>
      <c r="AJ37" s="81" t="s">
        <v>221</v>
      </c>
      <c r="AK37" s="81" t="s">
        <v>221</v>
      </c>
      <c r="AL37" s="81" t="s">
        <v>221</v>
      </c>
      <c r="AM37" s="81" t="s">
        <v>221</v>
      </c>
      <c r="AN37" s="81" t="s">
        <v>221</v>
      </c>
      <c r="AO37" s="81" t="s">
        <v>221</v>
      </c>
      <c r="AP37" s="81" t="s">
        <v>221</v>
      </c>
      <c r="AQ37" s="81" t="s">
        <v>221</v>
      </c>
      <c r="AR37" s="81" t="s">
        <v>221</v>
      </c>
      <c r="AS37" s="81" t="s">
        <v>221</v>
      </c>
      <c r="AT37" s="81" t="s">
        <v>221</v>
      </c>
      <c r="AU37" s="81" t="s">
        <v>221</v>
      </c>
      <c r="AV37" s="81" t="s">
        <v>221</v>
      </c>
      <c r="AW37" s="81" t="s">
        <v>221</v>
      </c>
      <c r="AX37" s="103" t="s">
        <v>221</v>
      </c>
      <c r="AY37" s="81" t="s">
        <v>221</v>
      </c>
      <c r="AZ37" s="81" t="s">
        <v>221</v>
      </c>
      <c r="BA37" s="81" t="s">
        <v>221</v>
      </c>
      <c r="BB37" s="81" t="s">
        <v>221</v>
      </c>
      <c r="BC37" s="81" t="s">
        <v>221</v>
      </c>
      <c r="BD37" s="81" t="s">
        <v>221</v>
      </c>
      <c r="BE37" s="81" t="s">
        <v>221</v>
      </c>
      <c r="BF37" s="81" t="s">
        <v>221</v>
      </c>
      <c r="BG37" s="81" t="s">
        <v>221</v>
      </c>
      <c r="BH37" s="81" t="s">
        <v>221</v>
      </c>
      <c r="BI37" s="81" t="s">
        <v>221</v>
      </c>
      <c r="BJ37" s="81" t="s">
        <v>221</v>
      </c>
      <c r="BK37" s="81" t="s">
        <v>221</v>
      </c>
      <c r="BL37" s="81" t="s">
        <v>221</v>
      </c>
      <c r="BM37" s="81" t="s">
        <v>221</v>
      </c>
      <c r="BN37" s="81" t="s">
        <v>221</v>
      </c>
      <c r="BO37" s="81" t="s">
        <v>221</v>
      </c>
      <c r="BP37" s="81" t="s">
        <v>221</v>
      </c>
      <c r="BQ37" s="81" t="s">
        <v>221</v>
      </c>
      <c r="BR37" s="81" t="s">
        <v>221</v>
      </c>
      <c r="BS37" s="81" t="s">
        <v>221</v>
      </c>
      <c r="BT37" s="81" t="s">
        <v>221</v>
      </c>
      <c r="BU37" s="81" t="s">
        <v>221</v>
      </c>
      <c r="BV37" s="81" t="s">
        <v>221</v>
      </c>
      <c r="BW37" s="81" t="s">
        <v>221</v>
      </c>
      <c r="BX37" s="81" t="s">
        <v>221</v>
      </c>
      <c r="BY37" s="81" t="s">
        <v>221</v>
      </c>
      <c r="BZ37" s="81" t="s">
        <v>221</v>
      </c>
      <c r="CA37" s="81" t="s">
        <v>221</v>
      </c>
      <c r="CB37" s="81" t="s">
        <v>221</v>
      </c>
      <c r="CC37" s="81" t="s">
        <v>221</v>
      </c>
      <c r="CD37" s="81" t="s">
        <v>221</v>
      </c>
      <c r="CE37" s="81" t="s">
        <v>221</v>
      </c>
      <c r="CF37" s="81" t="s">
        <v>221</v>
      </c>
      <c r="CG37" s="81" t="s">
        <v>221</v>
      </c>
      <c r="CH37" s="81" t="s">
        <v>221</v>
      </c>
      <c r="CI37" s="81" t="s">
        <v>221</v>
      </c>
      <c r="CJ37" s="81" t="s">
        <v>221</v>
      </c>
      <c r="CK37" s="81" t="s">
        <v>221</v>
      </c>
      <c r="CL37" s="81" t="s">
        <v>221</v>
      </c>
      <c r="CM37" s="81" t="s">
        <v>221</v>
      </c>
      <c r="CN37" s="81" t="s">
        <v>221</v>
      </c>
      <c r="CO37" s="81" t="s">
        <v>221</v>
      </c>
      <c r="CP37" s="81" t="s">
        <v>221</v>
      </c>
      <c r="CQ37" s="81" t="s">
        <v>221</v>
      </c>
      <c r="CR37" s="81" t="s">
        <v>221</v>
      </c>
      <c r="CS37" s="81" t="s">
        <v>221</v>
      </c>
      <c r="CT37" s="81" t="s">
        <v>221</v>
      </c>
    </row>
    <row r="38" spans="1:112" ht="17" x14ac:dyDescent="0.4">
      <c r="A38" s="98" t="s">
        <v>221</v>
      </c>
      <c r="B38" s="97"/>
      <c r="C38" s="104" t="s">
        <v>221</v>
      </c>
      <c r="D38" s="63" t="s">
        <v>221</v>
      </c>
      <c r="E38" s="62" t="s">
        <v>221</v>
      </c>
      <c r="F38" s="63" t="s">
        <v>221</v>
      </c>
      <c r="G38" s="62" t="s">
        <v>221</v>
      </c>
      <c r="H38" s="63" t="s">
        <v>221</v>
      </c>
      <c r="I38" s="62" t="s">
        <v>221</v>
      </c>
      <c r="J38" s="63" t="s">
        <v>221</v>
      </c>
      <c r="K38" s="62" t="s">
        <v>221</v>
      </c>
      <c r="L38" s="63" t="s">
        <v>221</v>
      </c>
      <c r="M38" s="62" t="s">
        <v>221</v>
      </c>
      <c r="N38" s="63" t="s">
        <v>221</v>
      </c>
      <c r="O38" s="62" t="s">
        <v>221</v>
      </c>
      <c r="P38" s="63" t="s">
        <v>221</v>
      </c>
      <c r="Q38" s="62" t="s">
        <v>221</v>
      </c>
      <c r="R38" s="63" t="s">
        <v>221</v>
      </c>
      <c r="S38" s="62" t="s">
        <v>221</v>
      </c>
      <c r="T38" s="63" t="s">
        <v>221</v>
      </c>
      <c r="U38" s="62" t="s">
        <v>221</v>
      </c>
      <c r="V38" s="63" t="s">
        <v>221</v>
      </c>
      <c r="W38" s="62" t="s">
        <v>221</v>
      </c>
      <c r="X38" s="63" t="s">
        <v>221</v>
      </c>
      <c r="Y38" s="62" t="s">
        <v>221</v>
      </c>
      <c r="Z38" s="63" t="s">
        <v>221</v>
      </c>
      <c r="AA38" s="62" t="s">
        <v>221</v>
      </c>
      <c r="AB38" s="63" t="s">
        <v>221</v>
      </c>
      <c r="AC38" s="62" t="s">
        <v>221</v>
      </c>
      <c r="AD38" s="63" t="s">
        <v>221</v>
      </c>
      <c r="AE38" s="62" t="s">
        <v>221</v>
      </c>
      <c r="AF38" s="63" t="s">
        <v>221</v>
      </c>
      <c r="AG38" s="62" t="s">
        <v>221</v>
      </c>
      <c r="AH38" s="63" t="s">
        <v>221</v>
      </c>
      <c r="AI38" s="62" t="s">
        <v>221</v>
      </c>
      <c r="AJ38" s="63" t="s">
        <v>221</v>
      </c>
      <c r="AK38" s="62" t="s">
        <v>221</v>
      </c>
      <c r="AL38" s="63" t="s">
        <v>221</v>
      </c>
      <c r="AM38" s="62" t="s">
        <v>221</v>
      </c>
      <c r="AN38" s="63" t="s">
        <v>221</v>
      </c>
      <c r="AO38" s="62" t="s">
        <v>221</v>
      </c>
      <c r="AP38" s="63" t="s">
        <v>221</v>
      </c>
      <c r="AQ38" s="62" t="s">
        <v>221</v>
      </c>
      <c r="AR38" s="63" t="s">
        <v>221</v>
      </c>
      <c r="AS38" s="62" t="s">
        <v>221</v>
      </c>
      <c r="AT38" s="63" t="s">
        <v>221</v>
      </c>
      <c r="AU38" s="62" t="s">
        <v>221</v>
      </c>
      <c r="AV38" s="63" t="s">
        <v>221</v>
      </c>
      <c r="AW38" s="62" t="s">
        <v>221</v>
      </c>
      <c r="AX38" s="105" t="s">
        <v>221</v>
      </c>
      <c r="AY38" s="62" t="s">
        <v>221</v>
      </c>
      <c r="AZ38" s="63" t="s">
        <v>221</v>
      </c>
      <c r="BA38" s="62" t="s">
        <v>221</v>
      </c>
      <c r="BB38" s="63" t="s">
        <v>221</v>
      </c>
      <c r="BC38" s="62" t="s">
        <v>221</v>
      </c>
      <c r="BD38" s="63" t="s">
        <v>221</v>
      </c>
      <c r="BE38" s="62" t="s">
        <v>221</v>
      </c>
      <c r="BF38" s="63" t="s">
        <v>221</v>
      </c>
      <c r="BG38" s="62" t="s">
        <v>221</v>
      </c>
      <c r="BH38" s="63" t="s">
        <v>221</v>
      </c>
      <c r="BI38" s="62" t="s">
        <v>221</v>
      </c>
      <c r="BJ38" s="63" t="s">
        <v>221</v>
      </c>
      <c r="BK38" s="62" t="s">
        <v>221</v>
      </c>
      <c r="BL38" s="63" t="s">
        <v>221</v>
      </c>
      <c r="BM38" s="62" t="s">
        <v>221</v>
      </c>
      <c r="BN38" s="63" t="s">
        <v>221</v>
      </c>
      <c r="BO38" s="62" t="s">
        <v>221</v>
      </c>
      <c r="BP38" s="63" t="s">
        <v>221</v>
      </c>
      <c r="BQ38" s="62" t="s">
        <v>221</v>
      </c>
      <c r="BR38" s="63" t="s">
        <v>221</v>
      </c>
      <c r="BS38" s="62" t="s">
        <v>221</v>
      </c>
      <c r="BT38" s="63" t="s">
        <v>221</v>
      </c>
      <c r="BU38" s="62" t="s">
        <v>221</v>
      </c>
      <c r="BV38" s="63" t="s">
        <v>221</v>
      </c>
      <c r="BW38" s="62" t="s">
        <v>221</v>
      </c>
      <c r="BX38" s="63" t="s">
        <v>221</v>
      </c>
      <c r="BY38" s="62" t="s">
        <v>221</v>
      </c>
      <c r="BZ38" s="63" t="s">
        <v>221</v>
      </c>
      <c r="CA38" s="62" t="s">
        <v>221</v>
      </c>
      <c r="CB38" s="63" t="s">
        <v>221</v>
      </c>
      <c r="CC38" s="62" t="s">
        <v>221</v>
      </c>
      <c r="CD38" s="63" t="s">
        <v>221</v>
      </c>
      <c r="CE38" s="62" t="s">
        <v>221</v>
      </c>
      <c r="CF38" s="63" t="s">
        <v>221</v>
      </c>
      <c r="CG38" s="62" t="s">
        <v>221</v>
      </c>
      <c r="CH38" s="63" t="s">
        <v>221</v>
      </c>
      <c r="CI38" s="62" t="s">
        <v>221</v>
      </c>
      <c r="CJ38" s="63" t="s">
        <v>221</v>
      </c>
      <c r="CK38" s="62" t="s">
        <v>221</v>
      </c>
      <c r="CL38" s="63" t="s">
        <v>221</v>
      </c>
      <c r="CM38" s="62" t="s">
        <v>221</v>
      </c>
      <c r="CN38" s="63" t="s">
        <v>221</v>
      </c>
      <c r="CO38" s="62" t="s">
        <v>221</v>
      </c>
      <c r="CP38" s="63" t="s">
        <v>221</v>
      </c>
      <c r="CQ38" s="62" t="s">
        <v>221</v>
      </c>
      <c r="CR38" s="63" t="s">
        <v>221</v>
      </c>
      <c r="CS38" s="62" t="s">
        <v>221</v>
      </c>
      <c r="CT38" s="63" t="s">
        <v>221</v>
      </c>
      <c r="CU38" s="161"/>
      <c r="CV38" s="161"/>
      <c r="CW38" s="161"/>
      <c r="CX38" s="161"/>
      <c r="CY38" s="161"/>
      <c r="CZ38" s="161"/>
      <c r="DA38" s="161"/>
      <c r="DB38" s="161"/>
      <c r="DC38" s="161"/>
      <c r="DD38" s="161"/>
      <c r="DE38" s="161"/>
      <c r="DF38" s="161"/>
      <c r="DG38" s="161"/>
      <c r="DH38" s="161"/>
    </row>
    <row r="39" spans="1:112" ht="17" x14ac:dyDescent="0.4">
      <c r="A39" s="96" t="s">
        <v>221</v>
      </c>
      <c r="B39" s="97"/>
      <c r="C39" s="106" t="s">
        <v>221</v>
      </c>
      <c r="D39" s="65" t="s">
        <v>221</v>
      </c>
      <c r="E39" s="64" t="s">
        <v>221</v>
      </c>
      <c r="F39" s="65" t="s">
        <v>221</v>
      </c>
      <c r="G39" s="64" t="s">
        <v>221</v>
      </c>
      <c r="H39" s="65" t="s">
        <v>221</v>
      </c>
      <c r="I39" s="64" t="s">
        <v>221</v>
      </c>
      <c r="J39" s="65" t="s">
        <v>221</v>
      </c>
      <c r="K39" s="64" t="s">
        <v>221</v>
      </c>
      <c r="L39" s="65" t="s">
        <v>221</v>
      </c>
      <c r="M39" s="64" t="s">
        <v>221</v>
      </c>
      <c r="N39" s="65" t="s">
        <v>221</v>
      </c>
      <c r="O39" s="64" t="s">
        <v>221</v>
      </c>
      <c r="P39" s="65" t="s">
        <v>221</v>
      </c>
      <c r="Q39" s="64" t="s">
        <v>221</v>
      </c>
      <c r="R39" s="65" t="s">
        <v>221</v>
      </c>
      <c r="S39" s="64" t="s">
        <v>221</v>
      </c>
      <c r="T39" s="65" t="s">
        <v>221</v>
      </c>
      <c r="U39" s="64" t="s">
        <v>221</v>
      </c>
      <c r="V39" s="65" t="s">
        <v>221</v>
      </c>
      <c r="W39" s="64" t="s">
        <v>221</v>
      </c>
      <c r="X39" s="65" t="s">
        <v>221</v>
      </c>
      <c r="Y39" s="64" t="s">
        <v>221</v>
      </c>
      <c r="Z39" s="65" t="s">
        <v>221</v>
      </c>
      <c r="AA39" s="64" t="s">
        <v>221</v>
      </c>
      <c r="AB39" s="65" t="s">
        <v>221</v>
      </c>
      <c r="AC39" s="64" t="s">
        <v>221</v>
      </c>
      <c r="AD39" s="65" t="s">
        <v>221</v>
      </c>
      <c r="AE39" s="64" t="s">
        <v>221</v>
      </c>
      <c r="AF39" s="65" t="s">
        <v>221</v>
      </c>
      <c r="AG39" s="64" t="s">
        <v>221</v>
      </c>
      <c r="AH39" s="65" t="s">
        <v>221</v>
      </c>
      <c r="AI39" s="64" t="s">
        <v>221</v>
      </c>
      <c r="AJ39" s="65" t="s">
        <v>221</v>
      </c>
      <c r="AK39" s="64" t="s">
        <v>221</v>
      </c>
      <c r="AL39" s="65" t="s">
        <v>221</v>
      </c>
      <c r="AM39" s="64" t="s">
        <v>221</v>
      </c>
      <c r="AN39" s="65" t="s">
        <v>221</v>
      </c>
      <c r="AO39" s="64" t="s">
        <v>221</v>
      </c>
      <c r="AP39" s="65" t="s">
        <v>221</v>
      </c>
      <c r="AQ39" s="64" t="s">
        <v>221</v>
      </c>
      <c r="AR39" s="65" t="s">
        <v>221</v>
      </c>
      <c r="AS39" s="64" t="s">
        <v>221</v>
      </c>
      <c r="AT39" s="65" t="s">
        <v>221</v>
      </c>
      <c r="AU39" s="64" t="s">
        <v>221</v>
      </c>
      <c r="AV39" s="65" t="s">
        <v>221</v>
      </c>
      <c r="AW39" s="64" t="s">
        <v>221</v>
      </c>
      <c r="AX39" s="107" t="s">
        <v>221</v>
      </c>
      <c r="AY39" s="64" t="s">
        <v>221</v>
      </c>
      <c r="AZ39" s="65" t="s">
        <v>221</v>
      </c>
      <c r="BA39" s="64" t="s">
        <v>221</v>
      </c>
      <c r="BB39" s="65" t="s">
        <v>221</v>
      </c>
      <c r="BC39" s="64" t="s">
        <v>221</v>
      </c>
      <c r="BD39" s="65" t="s">
        <v>221</v>
      </c>
      <c r="BE39" s="64" t="s">
        <v>221</v>
      </c>
      <c r="BF39" s="65" t="s">
        <v>221</v>
      </c>
      <c r="BG39" s="64" t="s">
        <v>221</v>
      </c>
      <c r="BH39" s="65" t="s">
        <v>221</v>
      </c>
      <c r="BI39" s="64" t="s">
        <v>221</v>
      </c>
      <c r="BJ39" s="65" t="s">
        <v>221</v>
      </c>
      <c r="BK39" s="64" t="s">
        <v>221</v>
      </c>
      <c r="BL39" s="65" t="s">
        <v>221</v>
      </c>
      <c r="BM39" s="64" t="s">
        <v>221</v>
      </c>
      <c r="BN39" s="65" t="s">
        <v>221</v>
      </c>
      <c r="BO39" s="64" t="s">
        <v>221</v>
      </c>
      <c r="BP39" s="65" t="s">
        <v>221</v>
      </c>
      <c r="BQ39" s="64" t="s">
        <v>221</v>
      </c>
      <c r="BR39" s="65" t="s">
        <v>221</v>
      </c>
      <c r="BS39" s="64" t="s">
        <v>221</v>
      </c>
      <c r="BT39" s="65" t="s">
        <v>221</v>
      </c>
      <c r="BU39" s="64" t="s">
        <v>221</v>
      </c>
      <c r="BV39" s="65" t="s">
        <v>221</v>
      </c>
      <c r="BW39" s="64" t="s">
        <v>221</v>
      </c>
      <c r="BX39" s="65" t="s">
        <v>221</v>
      </c>
      <c r="BY39" s="64" t="s">
        <v>221</v>
      </c>
      <c r="BZ39" s="65" t="s">
        <v>221</v>
      </c>
      <c r="CA39" s="64" t="s">
        <v>221</v>
      </c>
      <c r="CB39" s="65" t="s">
        <v>221</v>
      </c>
      <c r="CC39" s="64" t="s">
        <v>221</v>
      </c>
      <c r="CD39" s="65" t="s">
        <v>221</v>
      </c>
      <c r="CE39" s="64" t="s">
        <v>221</v>
      </c>
      <c r="CF39" s="65" t="s">
        <v>221</v>
      </c>
      <c r="CG39" s="64" t="s">
        <v>221</v>
      </c>
      <c r="CH39" s="65" t="s">
        <v>221</v>
      </c>
      <c r="CI39" s="64" t="s">
        <v>221</v>
      </c>
      <c r="CJ39" s="65" t="s">
        <v>221</v>
      </c>
      <c r="CK39" s="64" t="s">
        <v>221</v>
      </c>
      <c r="CL39" s="65" t="s">
        <v>221</v>
      </c>
      <c r="CM39" s="64" t="s">
        <v>221</v>
      </c>
      <c r="CN39" s="65" t="s">
        <v>221</v>
      </c>
      <c r="CO39" s="64" t="s">
        <v>221</v>
      </c>
      <c r="CP39" s="65" t="s">
        <v>221</v>
      </c>
      <c r="CQ39" s="64" t="s">
        <v>221</v>
      </c>
      <c r="CR39" s="65" t="s">
        <v>221</v>
      </c>
      <c r="CS39" s="64" t="s">
        <v>221</v>
      </c>
      <c r="CT39" s="65" t="s">
        <v>221</v>
      </c>
      <c r="CU39" s="161"/>
      <c r="CV39" s="161"/>
      <c r="CW39" s="161"/>
      <c r="CX39" s="161"/>
      <c r="CY39" s="161"/>
      <c r="CZ39" s="161"/>
      <c r="DA39" s="161"/>
      <c r="DB39" s="161"/>
      <c r="DC39" s="161"/>
      <c r="DD39" s="161"/>
      <c r="DE39" s="161"/>
      <c r="DF39" s="161"/>
      <c r="DG39" s="161"/>
      <c r="DH39" s="161"/>
    </row>
    <row r="40" spans="1:112" ht="17" x14ac:dyDescent="0.4">
      <c r="A40" s="96" t="s">
        <v>221</v>
      </c>
      <c r="B40" s="97"/>
      <c r="C40" s="106" t="s">
        <v>221</v>
      </c>
      <c r="D40" s="65" t="s">
        <v>221</v>
      </c>
      <c r="E40" s="64" t="s">
        <v>221</v>
      </c>
      <c r="F40" s="65" t="s">
        <v>221</v>
      </c>
      <c r="G40" s="64" t="s">
        <v>221</v>
      </c>
      <c r="H40" s="65" t="s">
        <v>221</v>
      </c>
      <c r="I40" s="64" t="s">
        <v>221</v>
      </c>
      <c r="J40" s="65" t="s">
        <v>221</v>
      </c>
      <c r="K40" s="64" t="s">
        <v>221</v>
      </c>
      <c r="L40" s="65" t="s">
        <v>221</v>
      </c>
      <c r="M40" s="64" t="s">
        <v>221</v>
      </c>
      <c r="N40" s="65" t="s">
        <v>221</v>
      </c>
      <c r="O40" s="64" t="s">
        <v>221</v>
      </c>
      <c r="P40" s="65" t="s">
        <v>221</v>
      </c>
      <c r="Q40" s="64" t="s">
        <v>221</v>
      </c>
      <c r="R40" s="65" t="s">
        <v>221</v>
      </c>
      <c r="S40" s="64" t="s">
        <v>221</v>
      </c>
      <c r="T40" s="65" t="s">
        <v>221</v>
      </c>
      <c r="U40" s="64" t="s">
        <v>221</v>
      </c>
      <c r="V40" s="65" t="s">
        <v>221</v>
      </c>
      <c r="W40" s="64" t="s">
        <v>221</v>
      </c>
      <c r="X40" s="65" t="s">
        <v>221</v>
      </c>
      <c r="Y40" s="64" t="s">
        <v>221</v>
      </c>
      <c r="Z40" s="65" t="s">
        <v>221</v>
      </c>
      <c r="AA40" s="64" t="s">
        <v>221</v>
      </c>
      <c r="AB40" s="65" t="s">
        <v>221</v>
      </c>
      <c r="AC40" s="64" t="s">
        <v>221</v>
      </c>
      <c r="AD40" s="65" t="s">
        <v>221</v>
      </c>
      <c r="AE40" s="64" t="s">
        <v>221</v>
      </c>
      <c r="AF40" s="65" t="s">
        <v>221</v>
      </c>
      <c r="AG40" s="64" t="s">
        <v>221</v>
      </c>
      <c r="AH40" s="65" t="s">
        <v>221</v>
      </c>
      <c r="AI40" s="64" t="s">
        <v>221</v>
      </c>
      <c r="AJ40" s="65" t="s">
        <v>221</v>
      </c>
      <c r="AK40" s="64" t="s">
        <v>221</v>
      </c>
      <c r="AL40" s="65" t="s">
        <v>221</v>
      </c>
      <c r="AM40" s="64" t="s">
        <v>221</v>
      </c>
      <c r="AN40" s="65" t="s">
        <v>221</v>
      </c>
      <c r="AO40" s="64" t="s">
        <v>221</v>
      </c>
      <c r="AP40" s="65" t="s">
        <v>221</v>
      </c>
      <c r="AQ40" s="64" t="s">
        <v>221</v>
      </c>
      <c r="AR40" s="65" t="s">
        <v>221</v>
      </c>
      <c r="AS40" s="64" t="s">
        <v>221</v>
      </c>
      <c r="AT40" s="65" t="s">
        <v>221</v>
      </c>
      <c r="AU40" s="64" t="s">
        <v>221</v>
      </c>
      <c r="AV40" s="65" t="s">
        <v>221</v>
      </c>
      <c r="AW40" s="64" t="s">
        <v>221</v>
      </c>
      <c r="AX40" s="107" t="s">
        <v>221</v>
      </c>
      <c r="AY40" s="64" t="s">
        <v>221</v>
      </c>
      <c r="AZ40" s="65" t="s">
        <v>221</v>
      </c>
      <c r="BA40" s="64" t="s">
        <v>221</v>
      </c>
      <c r="BB40" s="65" t="s">
        <v>221</v>
      </c>
      <c r="BC40" s="64" t="s">
        <v>221</v>
      </c>
      <c r="BD40" s="65" t="s">
        <v>221</v>
      </c>
      <c r="BE40" s="64" t="s">
        <v>221</v>
      </c>
      <c r="BF40" s="65" t="s">
        <v>221</v>
      </c>
      <c r="BG40" s="64" t="s">
        <v>221</v>
      </c>
      <c r="BH40" s="65" t="s">
        <v>221</v>
      </c>
      <c r="BI40" s="64" t="s">
        <v>221</v>
      </c>
      <c r="BJ40" s="65" t="s">
        <v>221</v>
      </c>
      <c r="BK40" s="64" t="s">
        <v>221</v>
      </c>
      <c r="BL40" s="65" t="s">
        <v>221</v>
      </c>
      <c r="BM40" s="64" t="s">
        <v>221</v>
      </c>
      <c r="BN40" s="65" t="s">
        <v>221</v>
      </c>
      <c r="BO40" s="64" t="s">
        <v>221</v>
      </c>
      <c r="BP40" s="65" t="s">
        <v>221</v>
      </c>
      <c r="BQ40" s="64" t="s">
        <v>221</v>
      </c>
      <c r="BR40" s="65" t="s">
        <v>221</v>
      </c>
      <c r="BS40" s="64" t="s">
        <v>221</v>
      </c>
      <c r="BT40" s="65" t="s">
        <v>221</v>
      </c>
      <c r="BU40" s="64" t="s">
        <v>221</v>
      </c>
      <c r="BV40" s="65" t="s">
        <v>221</v>
      </c>
      <c r="BW40" s="64" t="s">
        <v>221</v>
      </c>
      <c r="BX40" s="65" t="s">
        <v>221</v>
      </c>
      <c r="BY40" s="64" t="s">
        <v>221</v>
      </c>
      <c r="BZ40" s="65" t="s">
        <v>221</v>
      </c>
      <c r="CA40" s="64" t="s">
        <v>221</v>
      </c>
      <c r="CB40" s="65" t="s">
        <v>221</v>
      </c>
      <c r="CC40" s="64" t="s">
        <v>221</v>
      </c>
      <c r="CD40" s="65" t="s">
        <v>221</v>
      </c>
      <c r="CE40" s="64" t="s">
        <v>221</v>
      </c>
      <c r="CF40" s="65" t="s">
        <v>221</v>
      </c>
      <c r="CG40" s="64" t="s">
        <v>221</v>
      </c>
      <c r="CH40" s="65" t="s">
        <v>221</v>
      </c>
      <c r="CI40" s="64" t="s">
        <v>221</v>
      </c>
      <c r="CJ40" s="65" t="s">
        <v>221</v>
      </c>
      <c r="CK40" s="64" t="s">
        <v>221</v>
      </c>
      <c r="CL40" s="65" t="s">
        <v>221</v>
      </c>
      <c r="CM40" s="64" t="s">
        <v>221</v>
      </c>
      <c r="CN40" s="65" t="s">
        <v>221</v>
      </c>
      <c r="CO40" s="64" t="s">
        <v>221</v>
      </c>
      <c r="CP40" s="65" t="s">
        <v>221</v>
      </c>
      <c r="CQ40" s="64" t="s">
        <v>221</v>
      </c>
      <c r="CR40" s="65" t="s">
        <v>221</v>
      </c>
      <c r="CS40" s="64" t="s">
        <v>221</v>
      </c>
      <c r="CT40" s="65" t="s">
        <v>221</v>
      </c>
      <c r="CU40" s="161"/>
      <c r="CV40" s="161"/>
      <c r="CW40" s="161"/>
      <c r="CX40" s="161"/>
      <c r="CY40" s="161"/>
      <c r="CZ40" s="161"/>
      <c r="DA40" s="161"/>
      <c r="DB40" s="161"/>
      <c r="DC40" s="161"/>
      <c r="DD40" s="161"/>
      <c r="DE40" s="161"/>
      <c r="DF40" s="161"/>
      <c r="DG40" s="161"/>
      <c r="DH40" s="161"/>
    </row>
    <row r="41" spans="1:112" s="83" customFormat="1" ht="17" x14ac:dyDescent="0.4">
      <c r="A41" s="247" t="s">
        <v>244</v>
      </c>
      <c r="B41" s="81" t="s">
        <v>221</v>
      </c>
      <c r="C41" s="108" t="s">
        <v>221</v>
      </c>
      <c r="D41" s="82" t="s">
        <v>221</v>
      </c>
      <c r="E41" s="82" t="s">
        <v>221</v>
      </c>
      <c r="F41" s="82" t="s">
        <v>221</v>
      </c>
      <c r="G41" s="82" t="s">
        <v>221</v>
      </c>
      <c r="H41" s="82" t="s">
        <v>221</v>
      </c>
      <c r="I41" s="82" t="s">
        <v>221</v>
      </c>
      <c r="J41" s="82" t="s">
        <v>221</v>
      </c>
      <c r="K41" s="82" t="s">
        <v>221</v>
      </c>
      <c r="L41" s="82" t="s">
        <v>221</v>
      </c>
      <c r="M41" s="82" t="s">
        <v>221</v>
      </c>
      <c r="N41" s="82" t="s">
        <v>221</v>
      </c>
      <c r="O41" s="82" t="s">
        <v>221</v>
      </c>
      <c r="P41" s="82" t="s">
        <v>221</v>
      </c>
      <c r="Q41" s="82" t="s">
        <v>221</v>
      </c>
      <c r="R41" s="82" t="s">
        <v>221</v>
      </c>
      <c r="S41" s="82" t="s">
        <v>221</v>
      </c>
      <c r="T41" s="82" t="s">
        <v>221</v>
      </c>
      <c r="U41" s="82" t="s">
        <v>221</v>
      </c>
      <c r="V41" s="82" t="s">
        <v>221</v>
      </c>
      <c r="W41" s="82" t="s">
        <v>221</v>
      </c>
      <c r="X41" s="82" t="s">
        <v>221</v>
      </c>
      <c r="Y41" s="82" t="s">
        <v>221</v>
      </c>
      <c r="Z41" s="82" t="s">
        <v>221</v>
      </c>
      <c r="AA41" s="82" t="s">
        <v>221</v>
      </c>
      <c r="AB41" s="82" t="s">
        <v>221</v>
      </c>
      <c r="AC41" s="82" t="s">
        <v>221</v>
      </c>
      <c r="AD41" s="82" t="s">
        <v>221</v>
      </c>
      <c r="AE41" s="82" t="s">
        <v>221</v>
      </c>
      <c r="AF41" s="82" t="s">
        <v>221</v>
      </c>
      <c r="AG41" s="82" t="s">
        <v>221</v>
      </c>
      <c r="AH41" s="82" t="s">
        <v>221</v>
      </c>
      <c r="AI41" s="82" t="s">
        <v>221</v>
      </c>
      <c r="AJ41" s="82" t="s">
        <v>221</v>
      </c>
      <c r="AK41" s="82" t="s">
        <v>221</v>
      </c>
      <c r="AL41" s="82" t="s">
        <v>221</v>
      </c>
      <c r="AM41" s="82" t="s">
        <v>221</v>
      </c>
      <c r="AN41" s="82" t="s">
        <v>221</v>
      </c>
      <c r="AO41" s="82" t="s">
        <v>221</v>
      </c>
      <c r="AP41" s="82" t="s">
        <v>221</v>
      </c>
      <c r="AQ41" s="82" t="s">
        <v>221</v>
      </c>
      <c r="AR41" s="82" t="s">
        <v>221</v>
      </c>
      <c r="AS41" s="82" t="s">
        <v>221</v>
      </c>
      <c r="AT41" s="82" t="s">
        <v>221</v>
      </c>
      <c r="AU41" s="82" t="s">
        <v>221</v>
      </c>
      <c r="AV41" s="82" t="s">
        <v>221</v>
      </c>
      <c r="AW41" s="82" t="s">
        <v>221</v>
      </c>
      <c r="AX41" s="109" t="s">
        <v>221</v>
      </c>
      <c r="AY41" s="82" t="s">
        <v>221</v>
      </c>
      <c r="AZ41" s="82" t="s">
        <v>221</v>
      </c>
      <c r="BA41" s="82" t="s">
        <v>221</v>
      </c>
      <c r="BB41" s="82" t="s">
        <v>221</v>
      </c>
      <c r="BC41" s="82" t="s">
        <v>221</v>
      </c>
      <c r="BD41" s="82" t="s">
        <v>221</v>
      </c>
      <c r="BE41" s="82" t="s">
        <v>221</v>
      </c>
      <c r="BF41" s="82" t="s">
        <v>221</v>
      </c>
      <c r="BG41" s="82" t="s">
        <v>221</v>
      </c>
      <c r="BH41" s="82" t="s">
        <v>221</v>
      </c>
      <c r="BI41" s="82" t="s">
        <v>221</v>
      </c>
      <c r="BJ41" s="82" t="s">
        <v>221</v>
      </c>
      <c r="BK41" s="82" t="s">
        <v>221</v>
      </c>
      <c r="BL41" s="82" t="s">
        <v>221</v>
      </c>
      <c r="BM41" s="82" t="s">
        <v>221</v>
      </c>
      <c r="BN41" s="82" t="s">
        <v>221</v>
      </c>
      <c r="BO41" s="82" t="s">
        <v>221</v>
      </c>
      <c r="BP41" s="82" t="s">
        <v>221</v>
      </c>
      <c r="BQ41" s="82" t="s">
        <v>221</v>
      </c>
      <c r="BR41" s="82" t="s">
        <v>221</v>
      </c>
      <c r="BS41" s="82" t="s">
        <v>221</v>
      </c>
      <c r="BT41" s="82" t="s">
        <v>221</v>
      </c>
      <c r="BU41" s="82" t="s">
        <v>221</v>
      </c>
      <c r="BV41" s="82" t="s">
        <v>221</v>
      </c>
      <c r="BW41" s="82" t="s">
        <v>221</v>
      </c>
      <c r="BX41" s="82" t="s">
        <v>221</v>
      </c>
      <c r="BY41" s="82" t="s">
        <v>221</v>
      </c>
      <c r="BZ41" s="82" t="s">
        <v>221</v>
      </c>
      <c r="CA41" s="82" t="s">
        <v>221</v>
      </c>
      <c r="CB41" s="82" t="s">
        <v>221</v>
      </c>
      <c r="CC41" s="82" t="s">
        <v>221</v>
      </c>
      <c r="CD41" s="82" t="s">
        <v>221</v>
      </c>
      <c r="CE41" s="82" t="s">
        <v>221</v>
      </c>
      <c r="CF41" s="82" t="s">
        <v>221</v>
      </c>
      <c r="CG41" s="82" t="s">
        <v>221</v>
      </c>
      <c r="CH41" s="82" t="s">
        <v>221</v>
      </c>
      <c r="CI41" s="82" t="s">
        <v>221</v>
      </c>
      <c r="CJ41" s="82" t="s">
        <v>221</v>
      </c>
      <c r="CK41" s="82" t="s">
        <v>221</v>
      </c>
      <c r="CL41" s="82" t="s">
        <v>221</v>
      </c>
      <c r="CM41" s="82" t="s">
        <v>221</v>
      </c>
      <c r="CN41" s="82" t="s">
        <v>221</v>
      </c>
      <c r="CO41" s="82" t="s">
        <v>221</v>
      </c>
      <c r="CP41" s="82" t="s">
        <v>221</v>
      </c>
      <c r="CQ41" s="82" t="s">
        <v>221</v>
      </c>
      <c r="CR41" s="82" t="s">
        <v>221</v>
      </c>
      <c r="CS41" s="82" t="s">
        <v>221</v>
      </c>
      <c r="CT41" s="82" t="s">
        <v>221</v>
      </c>
    </row>
    <row r="42" spans="1:112" ht="17" x14ac:dyDescent="0.4">
      <c r="A42" s="98" t="s">
        <v>221</v>
      </c>
      <c r="B42" s="97"/>
      <c r="C42" s="106" t="s">
        <v>221</v>
      </c>
      <c r="D42" s="65" t="s">
        <v>221</v>
      </c>
      <c r="E42" s="64" t="s">
        <v>221</v>
      </c>
      <c r="F42" s="65" t="s">
        <v>221</v>
      </c>
      <c r="G42" s="64" t="s">
        <v>221</v>
      </c>
      <c r="H42" s="65" t="s">
        <v>221</v>
      </c>
      <c r="I42" s="64" t="s">
        <v>221</v>
      </c>
      <c r="J42" s="65" t="s">
        <v>221</v>
      </c>
      <c r="K42" s="64" t="s">
        <v>221</v>
      </c>
      <c r="L42" s="65" t="s">
        <v>221</v>
      </c>
      <c r="M42" s="64" t="s">
        <v>221</v>
      </c>
      <c r="N42" s="65" t="s">
        <v>221</v>
      </c>
      <c r="O42" s="64" t="s">
        <v>221</v>
      </c>
      <c r="P42" s="65" t="s">
        <v>221</v>
      </c>
      <c r="Q42" s="64" t="s">
        <v>221</v>
      </c>
      <c r="R42" s="65" t="s">
        <v>221</v>
      </c>
      <c r="S42" s="64" t="s">
        <v>221</v>
      </c>
      <c r="T42" s="65" t="s">
        <v>221</v>
      </c>
      <c r="U42" s="64" t="s">
        <v>221</v>
      </c>
      <c r="V42" s="65" t="s">
        <v>221</v>
      </c>
      <c r="W42" s="64" t="s">
        <v>221</v>
      </c>
      <c r="X42" s="65" t="s">
        <v>221</v>
      </c>
      <c r="Y42" s="64" t="s">
        <v>221</v>
      </c>
      <c r="Z42" s="65" t="s">
        <v>221</v>
      </c>
      <c r="AA42" s="64" t="s">
        <v>221</v>
      </c>
      <c r="AB42" s="65" t="s">
        <v>221</v>
      </c>
      <c r="AC42" s="64" t="s">
        <v>221</v>
      </c>
      <c r="AD42" s="65" t="s">
        <v>221</v>
      </c>
      <c r="AE42" s="64" t="s">
        <v>221</v>
      </c>
      <c r="AF42" s="65" t="s">
        <v>221</v>
      </c>
      <c r="AG42" s="64" t="s">
        <v>221</v>
      </c>
      <c r="AH42" s="65" t="s">
        <v>221</v>
      </c>
      <c r="AI42" s="64" t="s">
        <v>221</v>
      </c>
      <c r="AJ42" s="65" t="s">
        <v>221</v>
      </c>
      <c r="AK42" s="64" t="s">
        <v>221</v>
      </c>
      <c r="AL42" s="65" t="s">
        <v>221</v>
      </c>
      <c r="AM42" s="64" t="s">
        <v>221</v>
      </c>
      <c r="AN42" s="65" t="s">
        <v>221</v>
      </c>
      <c r="AO42" s="64" t="s">
        <v>221</v>
      </c>
      <c r="AP42" s="65" t="s">
        <v>221</v>
      </c>
      <c r="AQ42" s="64" t="s">
        <v>221</v>
      </c>
      <c r="AR42" s="65" t="s">
        <v>221</v>
      </c>
      <c r="AS42" s="64" t="s">
        <v>221</v>
      </c>
      <c r="AT42" s="65" t="s">
        <v>221</v>
      </c>
      <c r="AU42" s="64" t="s">
        <v>221</v>
      </c>
      <c r="AV42" s="65" t="s">
        <v>221</v>
      </c>
      <c r="AW42" s="64" t="s">
        <v>221</v>
      </c>
      <c r="AX42" s="107" t="s">
        <v>221</v>
      </c>
      <c r="AY42" s="64" t="s">
        <v>221</v>
      </c>
      <c r="AZ42" s="65" t="s">
        <v>221</v>
      </c>
      <c r="BA42" s="64" t="s">
        <v>221</v>
      </c>
      <c r="BB42" s="65" t="s">
        <v>221</v>
      </c>
      <c r="BC42" s="64" t="s">
        <v>221</v>
      </c>
      <c r="BD42" s="65" t="s">
        <v>221</v>
      </c>
      <c r="BE42" s="64" t="s">
        <v>221</v>
      </c>
      <c r="BF42" s="65" t="s">
        <v>221</v>
      </c>
      <c r="BG42" s="64" t="s">
        <v>221</v>
      </c>
      <c r="BH42" s="65" t="s">
        <v>221</v>
      </c>
      <c r="BI42" s="64" t="s">
        <v>221</v>
      </c>
      <c r="BJ42" s="65" t="s">
        <v>221</v>
      </c>
      <c r="BK42" s="64" t="s">
        <v>221</v>
      </c>
      <c r="BL42" s="65" t="s">
        <v>221</v>
      </c>
      <c r="BM42" s="64" t="s">
        <v>221</v>
      </c>
      <c r="BN42" s="65" t="s">
        <v>221</v>
      </c>
      <c r="BO42" s="64" t="s">
        <v>221</v>
      </c>
      <c r="BP42" s="65" t="s">
        <v>221</v>
      </c>
      <c r="BQ42" s="64" t="s">
        <v>221</v>
      </c>
      <c r="BR42" s="65" t="s">
        <v>221</v>
      </c>
      <c r="BS42" s="64" t="s">
        <v>221</v>
      </c>
      <c r="BT42" s="65" t="s">
        <v>221</v>
      </c>
      <c r="BU42" s="64" t="s">
        <v>221</v>
      </c>
      <c r="BV42" s="65" t="s">
        <v>221</v>
      </c>
      <c r="BW42" s="64" t="s">
        <v>221</v>
      </c>
      <c r="BX42" s="65" t="s">
        <v>221</v>
      </c>
      <c r="BY42" s="64" t="s">
        <v>221</v>
      </c>
      <c r="BZ42" s="65" t="s">
        <v>221</v>
      </c>
      <c r="CA42" s="64" t="s">
        <v>221</v>
      </c>
      <c r="CB42" s="65" t="s">
        <v>221</v>
      </c>
      <c r="CC42" s="64" t="s">
        <v>221</v>
      </c>
      <c r="CD42" s="65" t="s">
        <v>221</v>
      </c>
      <c r="CE42" s="64" t="s">
        <v>221</v>
      </c>
      <c r="CF42" s="65" t="s">
        <v>221</v>
      </c>
      <c r="CG42" s="64" t="s">
        <v>221</v>
      </c>
      <c r="CH42" s="65" t="s">
        <v>221</v>
      </c>
      <c r="CI42" s="64" t="s">
        <v>221</v>
      </c>
      <c r="CJ42" s="65" t="s">
        <v>221</v>
      </c>
      <c r="CK42" s="64" t="s">
        <v>221</v>
      </c>
      <c r="CL42" s="65" t="s">
        <v>221</v>
      </c>
      <c r="CM42" s="64" t="s">
        <v>221</v>
      </c>
      <c r="CN42" s="65" t="s">
        <v>221</v>
      </c>
      <c r="CO42" s="64" t="s">
        <v>221</v>
      </c>
      <c r="CP42" s="65" t="s">
        <v>221</v>
      </c>
      <c r="CQ42" s="64" t="s">
        <v>221</v>
      </c>
      <c r="CR42" s="65" t="s">
        <v>221</v>
      </c>
      <c r="CS42" s="64" t="s">
        <v>221</v>
      </c>
      <c r="CT42" s="65" t="s">
        <v>221</v>
      </c>
      <c r="CU42" s="161"/>
      <c r="CV42" s="161"/>
      <c r="CW42" s="161"/>
      <c r="CX42" s="161"/>
      <c r="CY42" s="161"/>
      <c r="CZ42" s="161"/>
      <c r="DA42" s="161"/>
      <c r="DB42" s="161"/>
      <c r="DC42" s="161"/>
      <c r="DD42" s="161"/>
      <c r="DE42" s="161"/>
      <c r="DF42" s="161"/>
      <c r="DG42" s="161"/>
      <c r="DH42" s="161"/>
    </row>
    <row r="43" spans="1:112" ht="17" x14ac:dyDescent="0.4">
      <c r="A43" s="96" t="s">
        <v>221</v>
      </c>
      <c r="B43" s="97"/>
      <c r="C43" s="106" t="s">
        <v>221</v>
      </c>
      <c r="D43" s="65" t="s">
        <v>221</v>
      </c>
      <c r="E43" s="64" t="s">
        <v>221</v>
      </c>
      <c r="F43" s="65" t="s">
        <v>221</v>
      </c>
      <c r="G43" s="64" t="s">
        <v>221</v>
      </c>
      <c r="H43" s="65" t="s">
        <v>221</v>
      </c>
      <c r="I43" s="64" t="s">
        <v>221</v>
      </c>
      <c r="J43" s="65" t="s">
        <v>221</v>
      </c>
      <c r="K43" s="64" t="s">
        <v>221</v>
      </c>
      <c r="L43" s="65" t="s">
        <v>221</v>
      </c>
      <c r="M43" s="64" t="s">
        <v>221</v>
      </c>
      <c r="N43" s="65" t="s">
        <v>221</v>
      </c>
      <c r="O43" s="64" t="s">
        <v>221</v>
      </c>
      <c r="P43" s="65" t="s">
        <v>221</v>
      </c>
      <c r="Q43" s="64" t="s">
        <v>221</v>
      </c>
      <c r="R43" s="65" t="s">
        <v>221</v>
      </c>
      <c r="S43" s="64" t="s">
        <v>221</v>
      </c>
      <c r="T43" s="65" t="s">
        <v>221</v>
      </c>
      <c r="U43" s="64" t="s">
        <v>221</v>
      </c>
      <c r="V43" s="65" t="s">
        <v>221</v>
      </c>
      <c r="W43" s="64" t="s">
        <v>221</v>
      </c>
      <c r="X43" s="65" t="s">
        <v>221</v>
      </c>
      <c r="Y43" s="64" t="s">
        <v>221</v>
      </c>
      <c r="Z43" s="65" t="s">
        <v>221</v>
      </c>
      <c r="AA43" s="64" t="s">
        <v>221</v>
      </c>
      <c r="AB43" s="65" t="s">
        <v>221</v>
      </c>
      <c r="AC43" s="64" t="s">
        <v>221</v>
      </c>
      <c r="AD43" s="65" t="s">
        <v>221</v>
      </c>
      <c r="AE43" s="64" t="s">
        <v>221</v>
      </c>
      <c r="AF43" s="65" t="s">
        <v>221</v>
      </c>
      <c r="AG43" s="64" t="s">
        <v>221</v>
      </c>
      <c r="AH43" s="65" t="s">
        <v>221</v>
      </c>
      <c r="AI43" s="64" t="s">
        <v>221</v>
      </c>
      <c r="AJ43" s="65" t="s">
        <v>221</v>
      </c>
      <c r="AK43" s="64" t="s">
        <v>221</v>
      </c>
      <c r="AL43" s="65" t="s">
        <v>221</v>
      </c>
      <c r="AM43" s="64" t="s">
        <v>221</v>
      </c>
      <c r="AN43" s="65" t="s">
        <v>221</v>
      </c>
      <c r="AO43" s="64" t="s">
        <v>221</v>
      </c>
      <c r="AP43" s="65" t="s">
        <v>221</v>
      </c>
      <c r="AQ43" s="64" t="s">
        <v>221</v>
      </c>
      <c r="AR43" s="65" t="s">
        <v>221</v>
      </c>
      <c r="AS43" s="64" t="s">
        <v>221</v>
      </c>
      <c r="AT43" s="65" t="s">
        <v>221</v>
      </c>
      <c r="AU43" s="64" t="s">
        <v>221</v>
      </c>
      <c r="AV43" s="65" t="s">
        <v>221</v>
      </c>
      <c r="AW43" s="64" t="s">
        <v>221</v>
      </c>
      <c r="AX43" s="107" t="s">
        <v>221</v>
      </c>
      <c r="AY43" s="64" t="s">
        <v>221</v>
      </c>
      <c r="AZ43" s="65" t="s">
        <v>221</v>
      </c>
      <c r="BA43" s="64" t="s">
        <v>221</v>
      </c>
      <c r="BB43" s="65" t="s">
        <v>221</v>
      </c>
      <c r="BC43" s="64" t="s">
        <v>221</v>
      </c>
      <c r="BD43" s="65" t="s">
        <v>221</v>
      </c>
      <c r="BE43" s="64" t="s">
        <v>221</v>
      </c>
      <c r="BF43" s="65" t="s">
        <v>221</v>
      </c>
      <c r="BG43" s="64" t="s">
        <v>221</v>
      </c>
      <c r="BH43" s="65" t="s">
        <v>221</v>
      </c>
      <c r="BI43" s="64" t="s">
        <v>221</v>
      </c>
      <c r="BJ43" s="65" t="s">
        <v>221</v>
      </c>
      <c r="BK43" s="64" t="s">
        <v>221</v>
      </c>
      <c r="BL43" s="65" t="s">
        <v>221</v>
      </c>
      <c r="BM43" s="64" t="s">
        <v>221</v>
      </c>
      <c r="BN43" s="65" t="s">
        <v>221</v>
      </c>
      <c r="BO43" s="64" t="s">
        <v>221</v>
      </c>
      <c r="BP43" s="65" t="s">
        <v>221</v>
      </c>
      <c r="BQ43" s="64" t="s">
        <v>221</v>
      </c>
      <c r="BR43" s="65" t="s">
        <v>221</v>
      </c>
      <c r="BS43" s="64" t="s">
        <v>221</v>
      </c>
      <c r="BT43" s="65" t="s">
        <v>221</v>
      </c>
      <c r="BU43" s="64" t="s">
        <v>221</v>
      </c>
      <c r="BV43" s="65" t="s">
        <v>221</v>
      </c>
      <c r="BW43" s="64" t="s">
        <v>221</v>
      </c>
      <c r="BX43" s="65" t="s">
        <v>221</v>
      </c>
      <c r="BY43" s="64" t="s">
        <v>221</v>
      </c>
      <c r="BZ43" s="65" t="s">
        <v>221</v>
      </c>
      <c r="CA43" s="64" t="s">
        <v>221</v>
      </c>
      <c r="CB43" s="65" t="s">
        <v>221</v>
      </c>
      <c r="CC43" s="64" t="s">
        <v>221</v>
      </c>
      <c r="CD43" s="65" t="s">
        <v>221</v>
      </c>
      <c r="CE43" s="64" t="s">
        <v>221</v>
      </c>
      <c r="CF43" s="65" t="s">
        <v>221</v>
      </c>
      <c r="CG43" s="64" t="s">
        <v>221</v>
      </c>
      <c r="CH43" s="65" t="s">
        <v>221</v>
      </c>
      <c r="CI43" s="64" t="s">
        <v>221</v>
      </c>
      <c r="CJ43" s="65" t="s">
        <v>221</v>
      </c>
      <c r="CK43" s="64" t="s">
        <v>221</v>
      </c>
      <c r="CL43" s="65" t="s">
        <v>221</v>
      </c>
      <c r="CM43" s="64" t="s">
        <v>221</v>
      </c>
      <c r="CN43" s="65" t="s">
        <v>221</v>
      </c>
      <c r="CO43" s="64" t="s">
        <v>221</v>
      </c>
      <c r="CP43" s="65" t="s">
        <v>221</v>
      </c>
      <c r="CQ43" s="64" t="s">
        <v>221</v>
      </c>
      <c r="CR43" s="65" t="s">
        <v>221</v>
      </c>
      <c r="CS43" s="64" t="s">
        <v>221</v>
      </c>
      <c r="CT43" s="65" t="s">
        <v>221</v>
      </c>
      <c r="CU43" s="161"/>
      <c r="CV43" s="161"/>
      <c r="CW43" s="161"/>
      <c r="CX43" s="161"/>
      <c r="CY43" s="161"/>
      <c r="CZ43" s="161"/>
      <c r="DA43" s="161"/>
      <c r="DB43" s="161"/>
      <c r="DC43" s="161"/>
      <c r="DD43" s="161"/>
      <c r="DE43" s="161"/>
      <c r="DF43" s="161"/>
      <c r="DG43" s="161"/>
      <c r="DH43" s="161"/>
    </row>
    <row r="44" spans="1:112" ht="17" x14ac:dyDescent="0.4">
      <c r="A44" s="96" t="s">
        <v>221</v>
      </c>
      <c r="B44" s="97"/>
      <c r="C44" s="106" t="s">
        <v>221</v>
      </c>
      <c r="D44" s="65" t="s">
        <v>221</v>
      </c>
      <c r="E44" s="64" t="s">
        <v>221</v>
      </c>
      <c r="F44" s="65" t="s">
        <v>221</v>
      </c>
      <c r="G44" s="64" t="s">
        <v>221</v>
      </c>
      <c r="H44" s="65" t="s">
        <v>221</v>
      </c>
      <c r="I44" s="64" t="s">
        <v>221</v>
      </c>
      <c r="J44" s="65" t="s">
        <v>221</v>
      </c>
      <c r="K44" s="64" t="s">
        <v>221</v>
      </c>
      <c r="L44" s="65" t="s">
        <v>221</v>
      </c>
      <c r="M44" s="64" t="s">
        <v>221</v>
      </c>
      <c r="N44" s="65" t="s">
        <v>221</v>
      </c>
      <c r="O44" s="64" t="s">
        <v>221</v>
      </c>
      <c r="P44" s="65" t="s">
        <v>221</v>
      </c>
      <c r="Q44" s="64" t="s">
        <v>221</v>
      </c>
      <c r="R44" s="65" t="s">
        <v>221</v>
      </c>
      <c r="S44" s="64" t="s">
        <v>221</v>
      </c>
      <c r="T44" s="65" t="s">
        <v>221</v>
      </c>
      <c r="U44" s="64" t="s">
        <v>221</v>
      </c>
      <c r="V44" s="65" t="s">
        <v>221</v>
      </c>
      <c r="W44" s="64" t="s">
        <v>221</v>
      </c>
      <c r="X44" s="65" t="s">
        <v>221</v>
      </c>
      <c r="Y44" s="64" t="s">
        <v>221</v>
      </c>
      <c r="Z44" s="65" t="s">
        <v>221</v>
      </c>
      <c r="AA44" s="64" t="s">
        <v>221</v>
      </c>
      <c r="AB44" s="65" t="s">
        <v>221</v>
      </c>
      <c r="AC44" s="64" t="s">
        <v>221</v>
      </c>
      <c r="AD44" s="65" t="s">
        <v>221</v>
      </c>
      <c r="AE44" s="64" t="s">
        <v>221</v>
      </c>
      <c r="AF44" s="65" t="s">
        <v>221</v>
      </c>
      <c r="AG44" s="64" t="s">
        <v>221</v>
      </c>
      <c r="AH44" s="65" t="s">
        <v>221</v>
      </c>
      <c r="AI44" s="64" t="s">
        <v>221</v>
      </c>
      <c r="AJ44" s="65" t="s">
        <v>221</v>
      </c>
      <c r="AK44" s="64" t="s">
        <v>221</v>
      </c>
      <c r="AL44" s="65" t="s">
        <v>221</v>
      </c>
      <c r="AM44" s="64" t="s">
        <v>221</v>
      </c>
      <c r="AN44" s="65" t="s">
        <v>221</v>
      </c>
      <c r="AO44" s="64" t="s">
        <v>221</v>
      </c>
      <c r="AP44" s="65" t="s">
        <v>221</v>
      </c>
      <c r="AQ44" s="64" t="s">
        <v>221</v>
      </c>
      <c r="AR44" s="65" t="s">
        <v>221</v>
      </c>
      <c r="AS44" s="64" t="s">
        <v>221</v>
      </c>
      <c r="AT44" s="65" t="s">
        <v>221</v>
      </c>
      <c r="AU44" s="64" t="s">
        <v>221</v>
      </c>
      <c r="AV44" s="65" t="s">
        <v>221</v>
      </c>
      <c r="AW44" s="64" t="s">
        <v>221</v>
      </c>
      <c r="AX44" s="107" t="s">
        <v>221</v>
      </c>
      <c r="AY44" s="64" t="s">
        <v>221</v>
      </c>
      <c r="AZ44" s="65" t="s">
        <v>221</v>
      </c>
      <c r="BA44" s="64" t="s">
        <v>221</v>
      </c>
      <c r="BB44" s="65" t="s">
        <v>221</v>
      </c>
      <c r="BC44" s="64" t="s">
        <v>221</v>
      </c>
      <c r="BD44" s="65" t="s">
        <v>221</v>
      </c>
      <c r="BE44" s="64" t="s">
        <v>221</v>
      </c>
      <c r="BF44" s="65" t="s">
        <v>221</v>
      </c>
      <c r="BG44" s="64" t="s">
        <v>221</v>
      </c>
      <c r="BH44" s="65" t="s">
        <v>221</v>
      </c>
      <c r="BI44" s="64" t="s">
        <v>221</v>
      </c>
      <c r="BJ44" s="65" t="s">
        <v>221</v>
      </c>
      <c r="BK44" s="64" t="s">
        <v>221</v>
      </c>
      <c r="BL44" s="65" t="s">
        <v>221</v>
      </c>
      <c r="BM44" s="64" t="s">
        <v>221</v>
      </c>
      <c r="BN44" s="65" t="s">
        <v>221</v>
      </c>
      <c r="BO44" s="64" t="s">
        <v>221</v>
      </c>
      <c r="BP44" s="65" t="s">
        <v>221</v>
      </c>
      <c r="BQ44" s="64" t="s">
        <v>221</v>
      </c>
      <c r="BR44" s="65" t="s">
        <v>221</v>
      </c>
      <c r="BS44" s="64" t="s">
        <v>221</v>
      </c>
      <c r="BT44" s="65" t="s">
        <v>221</v>
      </c>
      <c r="BU44" s="64" t="s">
        <v>221</v>
      </c>
      <c r="BV44" s="65" t="s">
        <v>221</v>
      </c>
      <c r="BW44" s="64" t="s">
        <v>221</v>
      </c>
      <c r="BX44" s="65" t="s">
        <v>221</v>
      </c>
      <c r="BY44" s="64" t="s">
        <v>221</v>
      </c>
      <c r="BZ44" s="65" t="s">
        <v>221</v>
      </c>
      <c r="CA44" s="64" t="s">
        <v>221</v>
      </c>
      <c r="CB44" s="65" t="s">
        <v>221</v>
      </c>
      <c r="CC44" s="64" t="s">
        <v>221</v>
      </c>
      <c r="CD44" s="65" t="s">
        <v>221</v>
      </c>
      <c r="CE44" s="64" t="s">
        <v>221</v>
      </c>
      <c r="CF44" s="65" t="s">
        <v>221</v>
      </c>
      <c r="CG44" s="64" t="s">
        <v>221</v>
      </c>
      <c r="CH44" s="65" t="s">
        <v>221</v>
      </c>
      <c r="CI44" s="64" t="s">
        <v>221</v>
      </c>
      <c r="CJ44" s="65" t="s">
        <v>221</v>
      </c>
      <c r="CK44" s="64" t="s">
        <v>221</v>
      </c>
      <c r="CL44" s="65" t="s">
        <v>221</v>
      </c>
      <c r="CM44" s="64" t="s">
        <v>221</v>
      </c>
      <c r="CN44" s="65" t="s">
        <v>221</v>
      </c>
      <c r="CO44" s="64" t="s">
        <v>221</v>
      </c>
      <c r="CP44" s="65" t="s">
        <v>221</v>
      </c>
      <c r="CQ44" s="64" t="s">
        <v>221</v>
      </c>
      <c r="CR44" s="65" t="s">
        <v>221</v>
      </c>
      <c r="CS44" s="64" t="s">
        <v>221</v>
      </c>
      <c r="CT44" s="65" t="s">
        <v>221</v>
      </c>
      <c r="CU44" s="161"/>
      <c r="CV44" s="161"/>
      <c r="CW44" s="161"/>
      <c r="CX44" s="161"/>
      <c r="CY44" s="161"/>
      <c r="CZ44" s="161"/>
      <c r="DA44" s="161"/>
      <c r="DB44" s="161"/>
      <c r="DC44" s="161"/>
      <c r="DD44" s="161"/>
      <c r="DE44" s="161"/>
      <c r="DF44" s="161"/>
      <c r="DG44" s="161"/>
      <c r="DH44" s="161"/>
    </row>
    <row r="45" spans="1:112" ht="17" x14ac:dyDescent="0.4">
      <c r="A45" s="96" t="s">
        <v>221</v>
      </c>
      <c r="B45" s="97"/>
      <c r="C45" s="106" t="s">
        <v>221</v>
      </c>
      <c r="D45" s="65" t="s">
        <v>221</v>
      </c>
      <c r="E45" s="64" t="s">
        <v>221</v>
      </c>
      <c r="F45" s="65" t="s">
        <v>221</v>
      </c>
      <c r="G45" s="64" t="s">
        <v>221</v>
      </c>
      <c r="H45" s="65" t="s">
        <v>221</v>
      </c>
      <c r="I45" s="64" t="s">
        <v>221</v>
      </c>
      <c r="J45" s="65" t="s">
        <v>221</v>
      </c>
      <c r="K45" s="64" t="s">
        <v>221</v>
      </c>
      <c r="L45" s="65" t="s">
        <v>221</v>
      </c>
      <c r="M45" s="64" t="s">
        <v>221</v>
      </c>
      <c r="N45" s="65" t="s">
        <v>221</v>
      </c>
      <c r="O45" s="64" t="s">
        <v>221</v>
      </c>
      <c r="P45" s="65" t="s">
        <v>221</v>
      </c>
      <c r="Q45" s="64" t="s">
        <v>221</v>
      </c>
      <c r="R45" s="65" t="s">
        <v>221</v>
      </c>
      <c r="S45" s="64" t="s">
        <v>221</v>
      </c>
      <c r="T45" s="65" t="s">
        <v>221</v>
      </c>
      <c r="U45" s="64" t="s">
        <v>221</v>
      </c>
      <c r="V45" s="65" t="s">
        <v>221</v>
      </c>
      <c r="W45" s="64" t="s">
        <v>221</v>
      </c>
      <c r="X45" s="65" t="s">
        <v>221</v>
      </c>
      <c r="Y45" s="64" t="s">
        <v>221</v>
      </c>
      <c r="Z45" s="65" t="s">
        <v>221</v>
      </c>
      <c r="AA45" s="64" t="s">
        <v>221</v>
      </c>
      <c r="AB45" s="65" t="s">
        <v>221</v>
      </c>
      <c r="AC45" s="64" t="s">
        <v>221</v>
      </c>
      <c r="AD45" s="65" t="s">
        <v>221</v>
      </c>
      <c r="AE45" s="64" t="s">
        <v>221</v>
      </c>
      <c r="AF45" s="65" t="s">
        <v>221</v>
      </c>
      <c r="AG45" s="64" t="s">
        <v>221</v>
      </c>
      <c r="AH45" s="65" t="s">
        <v>221</v>
      </c>
      <c r="AI45" s="64" t="s">
        <v>221</v>
      </c>
      <c r="AJ45" s="65" t="s">
        <v>221</v>
      </c>
      <c r="AK45" s="64" t="s">
        <v>221</v>
      </c>
      <c r="AL45" s="65" t="s">
        <v>221</v>
      </c>
      <c r="AM45" s="64" t="s">
        <v>221</v>
      </c>
      <c r="AN45" s="65" t="s">
        <v>221</v>
      </c>
      <c r="AO45" s="64" t="s">
        <v>221</v>
      </c>
      <c r="AP45" s="65" t="s">
        <v>221</v>
      </c>
      <c r="AQ45" s="64" t="s">
        <v>221</v>
      </c>
      <c r="AR45" s="65" t="s">
        <v>221</v>
      </c>
      <c r="AS45" s="64" t="s">
        <v>221</v>
      </c>
      <c r="AT45" s="65" t="s">
        <v>221</v>
      </c>
      <c r="AU45" s="64" t="s">
        <v>221</v>
      </c>
      <c r="AV45" s="65" t="s">
        <v>221</v>
      </c>
      <c r="AW45" s="64" t="s">
        <v>221</v>
      </c>
      <c r="AX45" s="107" t="s">
        <v>221</v>
      </c>
      <c r="AY45" s="64" t="s">
        <v>221</v>
      </c>
      <c r="AZ45" s="65" t="s">
        <v>221</v>
      </c>
      <c r="BA45" s="64" t="s">
        <v>221</v>
      </c>
      <c r="BB45" s="65" t="s">
        <v>221</v>
      </c>
      <c r="BC45" s="64" t="s">
        <v>221</v>
      </c>
      <c r="BD45" s="65" t="s">
        <v>221</v>
      </c>
      <c r="BE45" s="64" t="s">
        <v>221</v>
      </c>
      <c r="BF45" s="65" t="s">
        <v>221</v>
      </c>
      <c r="BG45" s="64" t="s">
        <v>221</v>
      </c>
      <c r="BH45" s="65" t="s">
        <v>221</v>
      </c>
      <c r="BI45" s="64" t="s">
        <v>221</v>
      </c>
      <c r="BJ45" s="65" t="s">
        <v>221</v>
      </c>
      <c r="BK45" s="64" t="s">
        <v>221</v>
      </c>
      <c r="BL45" s="65" t="s">
        <v>221</v>
      </c>
      <c r="BM45" s="64" t="s">
        <v>221</v>
      </c>
      <c r="BN45" s="65" t="s">
        <v>221</v>
      </c>
      <c r="BO45" s="64" t="s">
        <v>221</v>
      </c>
      <c r="BP45" s="65" t="s">
        <v>221</v>
      </c>
      <c r="BQ45" s="64" t="s">
        <v>221</v>
      </c>
      <c r="BR45" s="65" t="s">
        <v>221</v>
      </c>
      <c r="BS45" s="64" t="s">
        <v>221</v>
      </c>
      <c r="BT45" s="65" t="s">
        <v>221</v>
      </c>
      <c r="BU45" s="64" t="s">
        <v>221</v>
      </c>
      <c r="BV45" s="65" t="s">
        <v>221</v>
      </c>
      <c r="BW45" s="64" t="s">
        <v>221</v>
      </c>
      <c r="BX45" s="65" t="s">
        <v>221</v>
      </c>
      <c r="BY45" s="64" t="s">
        <v>221</v>
      </c>
      <c r="BZ45" s="65" t="s">
        <v>221</v>
      </c>
      <c r="CA45" s="64" t="s">
        <v>221</v>
      </c>
      <c r="CB45" s="65" t="s">
        <v>221</v>
      </c>
      <c r="CC45" s="64" t="s">
        <v>221</v>
      </c>
      <c r="CD45" s="65" t="s">
        <v>221</v>
      </c>
      <c r="CE45" s="64" t="s">
        <v>221</v>
      </c>
      <c r="CF45" s="65" t="s">
        <v>221</v>
      </c>
      <c r="CG45" s="64" t="s">
        <v>221</v>
      </c>
      <c r="CH45" s="65" t="s">
        <v>221</v>
      </c>
      <c r="CI45" s="64" t="s">
        <v>221</v>
      </c>
      <c r="CJ45" s="65" t="s">
        <v>221</v>
      </c>
      <c r="CK45" s="64" t="s">
        <v>221</v>
      </c>
      <c r="CL45" s="65" t="s">
        <v>221</v>
      </c>
      <c r="CM45" s="64" t="s">
        <v>221</v>
      </c>
      <c r="CN45" s="65" t="s">
        <v>221</v>
      </c>
      <c r="CO45" s="64" t="s">
        <v>221</v>
      </c>
      <c r="CP45" s="65" t="s">
        <v>221</v>
      </c>
      <c r="CQ45" s="64" t="s">
        <v>221</v>
      </c>
      <c r="CR45" s="65" t="s">
        <v>221</v>
      </c>
      <c r="CS45" s="64" t="s">
        <v>221</v>
      </c>
      <c r="CT45" s="65" t="s">
        <v>221</v>
      </c>
      <c r="CU45" s="161"/>
      <c r="CV45" s="161"/>
      <c r="CW45" s="161"/>
      <c r="CX45" s="161"/>
      <c r="CY45" s="161"/>
      <c r="CZ45" s="161"/>
      <c r="DA45" s="161"/>
      <c r="DB45" s="161"/>
      <c r="DC45" s="161"/>
      <c r="DD45" s="161"/>
      <c r="DE45" s="161"/>
      <c r="DF45" s="161"/>
      <c r="DG45" s="161"/>
      <c r="DH45" s="161"/>
    </row>
    <row r="46" spans="1:112" ht="17" x14ac:dyDescent="0.4">
      <c r="A46" s="96" t="s">
        <v>221</v>
      </c>
      <c r="B46" s="97"/>
      <c r="C46" s="104" t="s">
        <v>221</v>
      </c>
      <c r="D46" s="63" t="s">
        <v>221</v>
      </c>
      <c r="E46" s="62" t="s">
        <v>221</v>
      </c>
      <c r="F46" s="63" t="s">
        <v>221</v>
      </c>
      <c r="G46" s="62" t="s">
        <v>221</v>
      </c>
      <c r="H46" s="63" t="s">
        <v>221</v>
      </c>
      <c r="I46" s="62" t="s">
        <v>221</v>
      </c>
      <c r="J46" s="63" t="s">
        <v>221</v>
      </c>
      <c r="K46" s="62" t="s">
        <v>221</v>
      </c>
      <c r="L46" s="63" t="s">
        <v>221</v>
      </c>
      <c r="M46" s="62" t="s">
        <v>221</v>
      </c>
      <c r="N46" s="63" t="s">
        <v>221</v>
      </c>
      <c r="O46" s="62" t="s">
        <v>221</v>
      </c>
      <c r="P46" s="63" t="s">
        <v>221</v>
      </c>
      <c r="Q46" s="62" t="s">
        <v>221</v>
      </c>
      <c r="R46" s="63" t="s">
        <v>221</v>
      </c>
      <c r="S46" s="62" t="s">
        <v>221</v>
      </c>
      <c r="T46" s="63" t="s">
        <v>221</v>
      </c>
      <c r="U46" s="62" t="s">
        <v>221</v>
      </c>
      <c r="V46" s="63" t="s">
        <v>221</v>
      </c>
      <c r="W46" s="62" t="s">
        <v>221</v>
      </c>
      <c r="X46" s="63" t="s">
        <v>221</v>
      </c>
      <c r="Y46" s="62" t="s">
        <v>221</v>
      </c>
      <c r="Z46" s="63" t="s">
        <v>221</v>
      </c>
      <c r="AA46" s="62" t="s">
        <v>221</v>
      </c>
      <c r="AB46" s="63" t="s">
        <v>221</v>
      </c>
      <c r="AC46" s="62" t="s">
        <v>221</v>
      </c>
      <c r="AD46" s="63" t="s">
        <v>221</v>
      </c>
      <c r="AE46" s="62" t="s">
        <v>221</v>
      </c>
      <c r="AF46" s="63" t="s">
        <v>221</v>
      </c>
      <c r="AG46" s="62" t="s">
        <v>221</v>
      </c>
      <c r="AH46" s="63" t="s">
        <v>221</v>
      </c>
      <c r="AI46" s="62" t="s">
        <v>221</v>
      </c>
      <c r="AJ46" s="63" t="s">
        <v>221</v>
      </c>
      <c r="AK46" s="62" t="s">
        <v>221</v>
      </c>
      <c r="AL46" s="63" t="s">
        <v>221</v>
      </c>
      <c r="AM46" s="62" t="s">
        <v>221</v>
      </c>
      <c r="AN46" s="63" t="s">
        <v>221</v>
      </c>
      <c r="AO46" s="62" t="s">
        <v>221</v>
      </c>
      <c r="AP46" s="63" t="s">
        <v>221</v>
      </c>
      <c r="AQ46" s="62" t="s">
        <v>221</v>
      </c>
      <c r="AR46" s="63" t="s">
        <v>221</v>
      </c>
      <c r="AS46" s="62" t="s">
        <v>221</v>
      </c>
      <c r="AT46" s="63" t="s">
        <v>221</v>
      </c>
      <c r="AU46" s="62" t="s">
        <v>221</v>
      </c>
      <c r="AV46" s="63" t="s">
        <v>221</v>
      </c>
      <c r="AW46" s="62" t="s">
        <v>221</v>
      </c>
      <c r="AX46" s="105" t="s">
        <v>221</v>
      </c>
      <c r="AY46" s="62" t="s">
        <v>221</v>
      </c>
      <c r="AZ46" s="63" t="s">
        <v>221</v>
      </c>
      <c r="BA46" s="62" t="s">
        <v>221</v>
      </c>
      <c r="BB46" s="63" t="s">
        <v>221</v>
      </c>
      <c r="BC46" s="62" t="s">
        <v>221</v>
      </c>
      <c r="BD46" s="63" t="s">
        <v>221</v>
      </c>
      <c r="BE46" s="62" t="s">
        <v>221</v>
      </c>
      <c r="BF46" s="63" t="s">
        <v>221</v>
      </c>
      <c r="BG46" s="62" t="s">
        <v>221</v>
      </c>
      <c r="BH46" s="63" t="s">
        <v>221</v>
      </c>
      <c r="BI46" s="62" t="s">
        <v>221</v>
      </c>
      <c r="BJ46" s="63" t="s">
        <v>221</v>
      </c>
      <c r="BK46" s="62" t="s">
        <v>221</v>
      </c>
      <c r="BL46" s="63" t="s">
        <v>221</v>
      </c>
      <c r="BM46" s="62" t="s">
        <v>221</v>
      </c>
      <c r="BN46" s="63" t="s">
        <v>221</v>
      </c>
      <c r="BO46" s="62" t="s">
        <v>221</v>
      </c>
      <c r="BP46" s="63" t="s">
        <v>221</v>
      </c>
      <c r="BQ46" s="62" t="s">
        <v>221</v>
      </c>
      <c r="BR46" s="63" t="s">
        <v>221</v>
      </c>
      <c r="BS46" s="62" t="s">
        <v>221</v>
      </c>
      <c r="BT46" s="63" t="s">
        <v>221</v>
      </c>
      <c r="BU46" s="62" t="s">
        <v>221</v>
      </c>
      <c r="BV46" s="63" t="s">
        <v>221</v>
      </c>
      <c r="BW46" s="62" t="s">
        <v>221</v>
      </c>
      <c r="BX46" s="63" t="s">
        <v>221</v>
      </c>
      <c r="BY46" s="62" t="s">
        <v>221</v>
      </c>
      <c r="BZ46" s="63" t="s">
        <v>221</v>
      </c>
      <c r="CA46" s="62" t="s">
        <v>221</v>
      </c>
      <c r="CB46" s="63" t="s">
        <v>221</v>
      </c>
      <c r="CC46" s="62" t="s">
        <v>221</v>
      </c>
      <c r="CD46" s="63" t="s">
        <v>221</v>
      </c>
      <c r="CE46" s="62" t="s">
        <v>221</v>
      </c>
      <c r="CF46" s="63" t="s">
        <v>221</v>
      </c>
      <c r="CG46" s="62" t="s">
        <v>221</v>
      </c>
      <c r="CH46" s="63" t="s">
        <v>221</v>
      </c>
      <c r="CI46" s="62" t="s">
        <v>221</v>
      </c>
      <c r="CJ46" s="63" t="s">
        <v>221</v>
      </c>
      <c r="CK46" s="62" t="s">
        <v>221</v>
      </c>
      <c r="CL46" s="63" t="s">
        <v>221</v>
      </c>
      <c r="CM46" s="62" t="s">
        <v>221</v>
      </c>
      <c r="CN46" s="63" t="s">
        <v>221</v>
      </c>
      <c r="CO46" s="62" t="s">
        <v>221</v>
      </c>
      <c r="CP46" s="63" t="s">
        <v>221</v>
      </c>
      <c r="CQ46" s="62" t="s">
        <v>221</v>
      </c>
      <c r="CR46" s="63" t="s">
        <v>221</v>
      </c>
      <c r="CS46" s="62" t="s">
        <v>221</v>
      </c>
      <c r="CT46" s="63" t="s">
        <v>221</v>
      </c>
      <c r="CU46" s="161"/>
      <c r="CV46" s="161"/>
      <c r="CW46" s="161"/>
      <c r="CX46" s="161"/>
      <c r="CY46" s="161"/>
      <c r="CZ46" s="161"/>
      <c r="DA46" s="161"/>
      <c r="DB46" s="161"/>
      <c r="DC46" s="161"/>
      <c r="DD46" s="161"/>
      <c r="DE46" s="161"/>
      <c r="DF46" s="161"/>
      <c r="DG46" s="161"/>
      <c r="DH46" s="161"/>
    </row>
    <row r="47" spans="1:112" ht="17" x14ac:dyDescent="0.4">
      <c r="A47" s="96" t="s">
        <v>221</v>
      </c>
      <c r="B47" s="97"/>
      <c r="C47" s="106" t="s">
        <v>221</v>
      </c>
      <c r="D47" s="65" t="s">
        <v>221</v>
      </c>
      <c r="E47" s="64" t="s">
        <v>221</v>
      </c>
      <c r="F47" s="65" t="s">
        <v>221</v>
      </c>
      <c r="G47" s="64" t="s">
        <v>221</v>
      </c>
      <c r="H47" s="65" t="s">
        <v>221</v>
      </c>
      <c r="I47" s="64" t="s">
        <v>221</v>
      </c>
      <c r="J47" s="65" t="s">
        <v>221</v>
      </c>
      <c r="K47" s="64" t="s">
        <v>221</v>
      </c>
      <c r="L47" s="65" t="s">
        <v>221</v>
      </c>
      <c r="M47" s="64" t="s">
        <v>221</v>
      </c>
      <c r="N47" s="65" t="s">
        <v>221</v>
      </c>
      <c r="O47" s="64" t="s">
        <v>221</v>
      </c>
      <c r="P47" s="65" t="s">
        <v>221</v>
      </c>
      <c r="Q47" s="64" t="s">
        <v>221</v>
      </c>
      <c r="R47" s="65" t="s">
        <v>221</v>
      </c>
      <c r="S47" s="64" t="s">
        <v>221</v>
      </c>
      <c r="T47" s="65" t="s">
        <v>221</v>
      </c>
      <c r="U47" s="64" t="s">
        <v>221</v>
      </c>
      <c r="V47" s="65" t="s">
        <v>221</v>
      </c>
      <c r="W47" s="64" t="s">
        <v>221</v>
      </c>
      <c r="X47" s="65" t="s">
        <v>221</v>
      </c>
      <c r="Y47" s="64" t="s">
        <v>221</v>
      </c>
      <c r="Z47" s="65" t="s">
        <v>221</v>
      </c>
      <c r="AA47" s="64" t="s">
        <v>221</v>
      </c>
      <c r="AB47" s="65" t="s">
        <v>221</v>
      </c>
      <c r="AC47" s="64" t="s">
        <v>221</v>
      </c>
      <c r="AD47" s="65" t="s">
        <v>221</v>
      </c>
      <c r="AE47" s="64" t="s">
        <v>221</v>
      </c>
      <c r="AF47" s="65" t="s">
        <v>221</v>
      </c>
      <c r="AG47" s="64" t="s">
        <v>221</v>
      </c>
      <c r="AH47" s="65" t="s">
        <v>221</v>
      </c>
      <c r="AI47" s="64" t="s">
        <v>221</v>
      </c>
      <c r="AJ47" s="65" t="s">
        <v>221</v>
      </c>
      <c r="AK47" s="64" t="s">
        <v>221</v>
      </c>
      <c r="AL47" s="65" t="s">
        <v>221</v>
      </c>
      <c r="AM47" s="64" t="s">
        <v>221</v>
      </c>
      <c r="AN47" s="65" t="s">
        <v>221</v>
      </c>
      <c r="AO47" s="64" t="s">
        <v>221</v>
      </c>
      <c r="AP47" s="65" t="s">
        <v>221</v>
      </c>
      <c r="AQ47" s="64" t="s">
        <v>221</v>
      </c>
      <c r="AR47" s="65" t="s">
        <v>221</v>
      </c>
      <c r="AS47" s="64" t="s">
        <v>221</v>
      </c>
      <c r="AT47" s="65" t="s">
        <v>221</v>
      </c>
      <c r="AU47" s="64" t="s">
        <v>221</v>
      </c>
      <c r="AV47" s="65" t="s">
        <v>221</v>
      </c>
      <c r="AW47" s="64" t="s">
        <v>221</v>
      </c>
      <c r="AX47" s="107" t="s">
        <v>221</v>
      </c>
      <c r="AY47" s="64" t="s">
        <v>221</v>
      </c>
      <c r="AZ47" s="65" t="s">
        <v>221</v>
      </c>
      <c r="BA47" s="64" t="s">
        <v>221</v>
      </c>
      <c r="BB47" s="65" t="s">
        <v>221</v>
      </c>
      <c r="BC47" s="64" t="s">
        <v>221</v>
      </c>
      <c r="BD47" s="65" t="s">
        <v>221</v>
      </c>
      <c r="BE47" s="64" t="s">
        <v>221</v>
      </c>
      <c r="BF47" s="65" t="s">
        <v>221</v>
      </c>
      <c r="BG47" s="64" t="s">
        <v>221</v>
      </c>
      <c r="BH47" s="65" t="s">
        <v>221</v>
      </c>
      <c r="BI47" s="64" t="s">
        <v>221</v>
      </c>
      <c r="BJ47" s="65" t="s">
        <v>221</v>
      </c>
      <c r="BK47" s="64" t="s">
        <v>221</v>
      </c>
      <c r="BL47" s="65" t="s">
        <v>221</v>
      </c>
      <c r="BM47" s="64" t="s">
        <v>221</v>
      </c>
      <c r="BN47" s="65" t="s">
        <v>221</v>
      </c>
      <c r="BO47" s="64" t="s">
        <v>221</v>
      </c>
      <c r="BP47" s="65" t="s">
        <v>221</v>
      </c>
      <c r="BQ47" s="64" t="s">
        <v>221</v>
      </c>
      <c r="BR47" s="65" t="s">
        <v>221</v>
      </c>
      <c r="BS47" s="64" t="s">
        <v>221</v>
      </c>
      <c r="BT47" s="65" t="s">
        <v>221</v>
      </c>
      <c r="BU47" s="64" t="s">
        <v>221</v>
      </c>
      <c r="BV47" s="65" t="s">
        <v>221</v>
      </c>
      <c r="BW47" s="64" t="s">
        <v>221</v>
      </c>
      <c r="BX47" s="65" t="s">
        <v>221</v>
      </c>
      <c r="BY47" s="64" t="s">
        <v>221</v>
      </c>
      <c r="BZ47" s="65" t="s">
        <v>221</v>
      </c>
      <c r="CA47" s="64" t="s">
        <v>221</v>
      </c>
      <c r="CB47" s="65" t="s">
        <v>221</v>
      </c>
      <c r="CC47" s="64" t="s">
        <v>221</v>
      </c>
      <c r="CD47" s="65" t="s">
        <v>221</v>
      </c>
      <c r="CE47" s="64" t="s">
        <v>221</v>
      </c>
      <c r="CF47" s="65" t="s">
        <v>221</v>
      </c>
      <c r="CG47" s="64" t="s">
        <v>221</v>
      </c>
      <c r="CH47" s="65" t="s">
        <v>221</v>
      </c>
      <c r="CI47" s="64" t="s">
        <v>221</v>
      </c>
      <c r="CJ47" s="65" t="s">
        <v>221</v>
      </c>
      <c r="CK47" s="64" t="s">
        <v>221</v>
      </c>
      <c r="CL47" s="65" t="s">
        <v>221</v>
      </c>
      <c r="CM47" s="64" t="s">
        <v>221</v>
      </c>
      <c r="CN47" s="65" t="s">
        <v>221</v>
      </c>
      <c r="CO47" s="64" t="s">
        <v>221</v>
      </c>
      <c r="CP47" s="65" t="s">
        <v>221</v>
      </c>
      <c r="CQ47" s="64" t="s">
        <v>221</v>
      </c>
      <c r="CR47" s="65" t="s">
        <v>221</v>
      </c>
      <c r="CS47" s="64" t="s">
        <v>221</v>
      </c>
      <c r="CT47" s="65" t="s">
        <v>221</v>
      </c>
      <c r="CU47" s="161"/>
      <c r="CV47" s="161"/>
      <c r="CW47" s="161"/>
      <c r="CX47" s="161"/>
      <c r="CY47" s="161"/>
      <c r="CZ47" s="161"/>
      <c r="DA47" s="161"/>
      <c r="DB47" s="161"/>
      <c r="DC47" s="161"/>
      <c r="DD47" s="161"/>
      <c r="DE47" s="161"/>
      <c r="DF47" s="161"/>
      <c r="DG47" s="161"/>
      <c r="DH47" s="161"/>
    </row>
    <row r="48" spans="1:112" ht="17" x14ac:dyDescent="0.4">
      <c r="A48" s="96" t="s">
        <v>221</v>
      </c>
      <c r="B48" s="97"/>
      <c r="C48" s="106" t="s">
        <v>221</v>
      </c>
      <c r="D48" s="65" t="s">
        <v>221</v>
      </c>
      <c r="E48" s="64" t="s">
        <v>221</v>
      </c>
      <c r="F48" s="65" t="s">
        <v>221</v>
      </c>
      <c r="G48" s="64" t="s">
        <v>221</v>
      </c>
      <c r="H48" s="65" t="s">
        <v>221</v>
      </c>
      <c r="I48" s="64" t="s">
        <v>221</v>
      </c>
      <c r="J48" s="65" t="s">
        <v>221</v>
      </c>
      <c r="K48" s="64" t="s">
        <v>221</v>
      </c>
      <c r="L48" s="65" t="s">
        <v>221</v>
      </c>
      <c r="M48" s="64" t="s">
        <v>221</v>
      </c>
      <c r="N48" s="65" t="s">
        <v>221</v>
      </c>
      <c r="O48" s="64" t="s">
        <v>221</v>
      </c>
      <c r="P48" s="65" t="s">
        <v>221</v>
      </c>
      <c r="Q48" s="64" t="s">
        <v>221</v>
      </c>
      <c r="R48" s="65" t="s">
        <v>221</v>
      </c>
      <c r="S48" s="64" t="s">
        <v>221</v>
      </c>
      <c r="T48" s="65" t="s">
        <v>221</v>
      </c>
      <c r="U48" s="64" t="s">
        <v>221</v>
      </c>
      <c r="V48" s="65" t="s">
        <v>221</v>
      </c>
      <c r="W48" s="64" t="s">
        <v>221</v>
      </c>
      <c r="X48" s="65" t="s">
        <v>221</v>
      </c>
      <c r="Y48" s="64" t="s">
        <v>221</v>
      </c>
      <c r="Z48" s="65" t="s">
        <v>221</v>
      </c>
      <c r="AA48" s="64" t="s">
        <v>221</v>
      </c>
      <c r="AB48" s="65" t="s">
        <v>221</v>
      </c>
      <c r="AC48" s="64" t="s">
        <v>221</v>
      </c>
      <c r="AD48" s="65" t="s">
        <v>221</v>
      </c>
      <c r="AE48" s="64" t="s">
        <v>221</v>
      </c>
      <c r="AF48" s="65" t="s">
        <v>221</v>
      </c>
      <c r="AG48" s="64" t="s">
        <v>221</v>
      </c>
      <c r="AH48" s="65" t="s">
        <v>221</v>
      </c>
      <c r="AI48" s="64" t="s">
        <v>221</v>
      </c>
      <c r="AJ48" s="65" t="s">
        <v>221</v>
      </c>
      <c r="AK48" s="64" t="s">
        <v>221</v>
      </c>
      <c r="AL48" s="65" t="s">
        <v>221</v>
      </c>
      <c r="AM48" s="64" t="s">
        <v>221</v>
      </c>
      <c r="AN48" s="65" t="s">
        <v>221</v>
      </c>
      <c r="AO48" s="64" t="s">
        <v>221</v>
      </c>
      <c r="AP48" s="65" t="s">
        <v>221</v>
      </c>
      <c r="AQ48" s="64" t="s">
        <v>221</v>
      </c>
      <c r="AR48" s="65" t="s">
        <v>221</v>
      </c>
      <c r="AS48" s="64" t="s">
        <v>221</v>
      </c>
      <c r="AT48" s="65" t="s">
        <v>221</v>
      </c>
      <c r="AU48" s="64" t="s">
        <v>221</v>
      </c>
      <c r="AV48" s="65" t="s">
        <v>221</v>
      </c>
      <c r="AW48" s="64" t="s">
        <v>221</v>
      </c>
      <c r="AX48" s="107" t="s">
        <v>221</v>
      </c>
      <c r="AY48" s="64" t="s">
        <v>221</v>
      </c>
      <c r="AZ48" s="65" t="s">
        <v>221</v>
      </c>
      <c r="BA48" s="64" t="s">
        <v>221</v>
      </c>
      <c r="BB48" s="65" t="s">
        <v>221</v>
      </c>
      <c r="BC48" s="64" t="s">
        <v>221</v>
      </c>
      <c r="BD48" s="65" t="s">
        <v>221</v>
      </c>
      <c r="BE48" s="64" t="s">
        <v>221</v>
      </c>
      <c r="BF48" s="65" t="s">
        <v>221</v>
      </c>
      <c r="BG48" s="64" t="s">
        <v>221</v>
      </c>
      <c r="BH48" s="65" t="s">
        <v>221</v>
      </c>
      <c r="BI48" s="64" t="s">
        <v>221</v>
      </c>
      <c r="BJ48" s="65" t="s">
        <v>221</v>
      </c>
      <c r="BK48" s="64" t="s">
        <v>221</v>
      </c>
      <c r="BL48" s="65" t="s">
        <v>221</v>
      </c>
      <c r="BM48" s="64" t="s">
        <v>221</v>
      </c>
      <c r="BN48" s="65" t="s">
        <v>221</v>
      </c>
      <c r="BO48" s="64" t="s">
        <v>221</v>
      </c>
      <c r="BP48" s="65" t="s">
        <v>221</v>
      </c>
      <c r="BQ48" s="64" t="s">
        <v>221</v>
      </c>
      <c r="BR48" s="65" t="s">
        <v>221</v>
      </c>
      <c r="BS48" s="64" t="s">
        <v>221</v>
      </c>
      <c r="BT48" s="65" t="s">
        <v>221</v>
      </c>
      <c r="BU48" s="64" t="s">
        <v>221</v>
      </c>
      <c r="BV48" s="65" t="s">
        <v>221</v>
      </c>
      <c r="BW48" s="64" t="s">
        <v>221</v>
      </c>
      <c r="BX48" s="65" t="s">
        <v>221</v>
      </c>
      <c r="BY48" s="64" t="s">
        <v>221</v>
      </c>
      <c r="BZ48" s="65" t="s">
        <v>221</v>
      </c>
      <c r="CA48" s="64" t="s">
        <v>221</v>
      </c>
      <c r="CB48" s="65" t="s">
        <v>221</v>
      </c>
      <c r="CC48" s="64" t="s">
        <v>221</v>
      </c>
      <c r="CD48" s="65" t="s">
        <v>221</v>
      </c>
      <c r="CE48" s="64" t="s">
        <v>221</v>
      </c>
      <c r="CF48" s="65" t="s">
        <v>221</v>
      </c>
      <c r="CG48" s="64" t="s">
        <v>221</v>
      </c>
      <c r="CH48" s="65" t="s">
        <v>221</v>
      </c>
      <c r="CI48" s="64" t="s">
        <v>221</v>
      </c>
      <c r="CJ48" s="65" t="s">
        <v>221</v>
      </c>
      <c r="CK48" s="64" t="s">
        <v>221</v>
      </c>
      <c r="CL48" s="65" t="s">
        <v>221</v>
      </c>
      <c r="CM48" s="64" t="s">
        <v>221</v>
      </c>
      <c r="CN48" s="65" t="s">
        <v>221</v>
      </c>
      <c r="CO48" s="64" t="s">
        <v>221</v>
      </c>
      <c r="CP48" s="65" t="s">
        <v>221</v>
      </c>
      <c r="CQ48" s="64" t="s">
        <v>221</v>
      </c>
      <c r="CR48" s="65" t="s">
        <v>221</v>
      </c>
      <c r="CS48" s="64" t="s">
        <v>221</v>
      </c>
      <c r="CT48" s="65" t="s">
        <v>221</v>
      </c>
      <c r="CU48" s="161"/>
      <c r="CV48" s="161"/>
      <c r="CW48" s="161"/>
      <c r="CX48" s="161"/>
      <c r="CY48" s="161"/>
      <c r="CZ48" s="161"/>
      <c r="DA48" s="161"/>
      <c r="DB48" s="161"/>
      <c r="DC48" s="161"/>
      <c r="DD48" s="161"/>
      <c r="DE48" s="161"/>
      <c r="DF48" s="161"/>
      <c r="DG48" s="161"/>
      <c r="DH48" s="161"/>
    </row>
    <row r="49" spans="1:112" ht="17" x14ac:dyDescent="0.4">
      <c r="A49" s="96" t="s">
        <v>221</v>
      </c>
      <c r="B49" s="97"/>
      <c r="C49" s="106" t="s">
        <v>221</v>
      </c>
      <c r="D49" s="65" t="s">
        <v>221</v>
      </c>
      <c r="E49" s="64" t="s">
        <v>221</v>
      </c>
      <c r="F49" s="65" t="s">
        <v>221</v>
      </c>
      <c r="G49" s="64" t="s">
        <v>221</v>
      </c>
      <c r="H49" s="65" t="s">
        <v>221</v>
      </c>
      <c r="I49" s="64" t="s">
        <v>221</v>
      </c>
      <c r="J49" s="65" t="s">
        <v>221</v>
      </c>
      <c r="K49" s="64" t="s">
        <v>221</v>
      </c>
      <c r="L49" s="65" t="s">
        <v>221</v>
      </c>
      <c r="M49" s="64" t="s">
        <v>221</v>
      </c>
      <c r="N49" s="65" t="s">
        <v>221</v>
      </c>
      <c r="O49" s="64" t="s">
        <v>221</v>
      </c>
      <c r="P49" s="65" t="s">
        <v>221</v>
      </c>
      <c r="Q49" s="64" t="s">
        <v>221</v>
      </c>
      <c r="R49" s="65" t="s">
        <v>221</v>
      </c>
      <c r="S49" s="64" t="s">
        <v>221</v>
      </c>
      <c r="T49" s="65" t="s">
        <v>221</v>
      </c>
      <c r="U49" s="64" t="s">
        <v>221</v>
      </c>
      <c r="V49" s="65" t="s">
        <v>221</v>
      </c>
      <c r="W49" s="64" t="s">
        <v>221</v>
      </c>
      <c r="X49" s="65" t="s">
        <v>221</v>
      </c>
      <c r="Y49" s="64" t="s">
        <v>221</v>
      </c>
      <c r="Z49" s="65" t="s">
        <v>221</v>
      </c>
      <c r="AA49" s="64" t="s">
        <v>221</v>
      </c>
      <c r="AB49" s="65" t="s">
        <v>221</v>
      </c>
      <c r="AC49" s="64" t="s">
        <v>221</v>
      </c>
      <c r="AD49" s="65" t="s">
        <v>221</v>
      </c>
      <c r="AE49" s="64" t="s">
        <v>221</v>
      </c>
      <c r="AF49" s="65" t="s">
        <v>221</v>
      </c>
      <c r="AG49" s="64" t="s">
        <v>221</v>
      </c>
      <c r="AH49" s="65" t="s">
        <v>221</v>
      </c>
      <c r="AI49" s="64" t="s">
        <v>221</v>
      </c>
      <c r="AJ49" s="65" t="s">
        <v>221</v>
      </c>
      <c r="AK49" s="64" t="s">
        <v>221</v>
      </c>
      <c r="AL49" s="65" t="s">
        <v>221</v>
      </c>
      <c r="AM49" s="64" t="s">
        <v>221</v>
      </c>
      <c r="AN49" s="65" t="s">
        <v>221</v>
      </c>
      <c r="AO49" s="64" t="s">
        <v>221</v>
      </c>
      <c r="AP49" s="65" t="s">
        <v>221</v>
      </c>
      <c r="AQ49" s="64" t="s">
        <v>221</v>
      </c>
      <c r="AR49" s="65" t="s">
        <v>221</v>
      </c>
      <c r="AS49" s="64" t="s">
        <v>221</v>
      </c>
      <c r="AT49" s="65" t="s">
        <v>221</v>
      </c>
      <c r="AU49" s="64" t="s">
        <v>221</v>
      </c>
      <c r="AV49" s="65" t="s">
        <v>221</v>
      </c>
      <c r="AW49" s="64" t="s">
        <v>221</v>
      </c>
      <c r="AX49" s="107" t="s">
        <v>221</v>
      </c>
      <c r="AY49" s="64" t="s">
        <v>221</v>
      </c>
      <c r="AZ49" s="65" t="s">
        <v>221</v>
      </c>
      <c r="BA49" s="64" t="s">
        <v>221</v>
      </c>
      <c r="BB49" s="65" t="s">
        <v>221</v>
      </c>
      <c r="BC49" s="64" t="s">
        <v>221</v>
      </c>
      <c r="BD49" s="65" t="s">
        <v>221</v>
      </c>
      <c r="BE49" s="64" t="s">
        <v>221</v>
      </c>
      <c r="BF49" s="65" t="s">
        <v>221</v>
      </c>
      <c r="BG49" s="64" t="s">
        <v>221</v>
      </c>
      <c r="BH49" s="65" t="s">
        <v>221</v>
      </c>
      <c r="BI49" s="64" t="s">
        <v>221</v>
      </c>
      <c r="BJ49" s="65" t="s">
        <v>221</v>
      </c>
      <c r="BK49" s="64" t="s">
        <v>221</v>
      </c>
      <c r="BL49" s="65" t="s">
        <v>221</v>
      </c>
      <c r="BM49" s="64" t="s">
        <v>221</v>
      </c>
      <c r="BN49" s="65" t="s">
        <v>221</v>
      </c>
      <c r="BO49" s="64" t="s">
        <v>221</v>
      </c>
      <c r="BP49" s="65" t="s">
        <v>221</v>
      </c>
      <c r="BQ49" s="64" t="s">
        <v>221</v>
      </c>
      <c r="BR49" s="65" t="s">
        <v>221</v>
      </c>
      <c r="BS49" s="64" t="s">
        <v>221</v>
      </c>
      <c r="BT49" s="65" t="s">
        <v>221</v>
      </c>
      <c r="BU49" s="64" t="s">
        <v>221</v>
      </c>
      <c r="BV49" s="65" t="s">
        <v>221</v>
      </c>
      <c r="BW49" s="64" t="s">
        <v>221</v>
      </c>
      <c r="BX49" s="65" t="s">
        <v>221</v>
      </c>
      <c r="BY49" s="64" t="s">
        <v>221</v>
      </c>
      <c r="BZ49" s="65" t="s">
        <v>221</v>
      </c>
      <c r="CA49" s="64" t="s">
        <v>221</v>
      </c>
      <c r="CB49" s="65" t="s">
        <v>221</v>
      </c>
      <c r="CC49" s="64" t="s">
        <v>221</v>
      </c>
      <c r="CD49" s="65" t="s">
        <v>221</v>
      </c>
      <c r="CE49" s="64" t="s">
        <v>221</v>
      </c>
      <c r="CF49" s="65" t="s">
        <v>221</v>
      </c>
      <c r="CG49" s="64" t="s">
        <v>221</v>
      </c>
      <c r="CH49" s="65" t="s">
        <v>221</v>
      </c>
      <c r="CI49" s="64" t="s">
        <v>221</v>
      </c>
      <c r="CJ49" s="65" t="s">
        <v>221</v>
      </c>
      <c r="CK49" s="64" t="s">
        <v>221</v>
      </c>
      <c r="CL49" s="65" t="s">
        <v>221</v>
      </c>
      <c r="CM49" s="64" t="s">
        <v>221</v>
      </c>
      <c r="CN49" s="65" t="s">
        <v>221</v>
      </c>
      <c r="CO49" s="64" t="s">
        <v>221</v>
      </c>
      <c r="CP49" s="65" t="s">
        <v>221</v>
      </c>
      <c r="CQ49" s="64" t="s">
        <v>221</v>
      </c>
      <c r="CR49" s="65" t="s">
        <v>221</v>
      </c>
      <c r="CS49" s="64" t="s">
        <v>221</v>
      </c>
      <c r="CT49" s="65" t="s">
        <v>221</v>
      </c>
      <c r="CU49" s="161"/>
      <c r="CV49" s="161"/>
      <c r="CW49" s="161"/>
      <c r="CX49" s="161"/>
      <c r="CY49" s="161"/>
      <c r="CZ49" s="161"/>
      <c r="DA49" s="161"/>
      <c r="DB49" s="161"/>
      <c r="DC49" s="161"/>
      <c r="DD49" s="161"/>
      <c r="DE49" s="161"/>
      <c r="DF49" s="161"/>
      <c r="DG49" s="161"/>
      <c r="DH49" s="161"/>
    </row>
    <row r="50" spans="1:112" ht="17" x14ac:dyDescent="0.4">
      <c r="A50" s="99" t="s">
        <v>221</v>
      </c>
      <c r="B50" s="100" t="s">
        <v>221</v>
      </c>
      <c r="C50" s="110" t="s">
        <v>221</v>
      </c>
      <c r="D50" s="111" t="s">
        <v>221</v>
      </c>
      <c r="E50" s="112" t="s">
        <v>221</v>
      </c>
      <c r="F50" s="111" t="s">
        <v>221</v>
      </c>
      <c r="G50" s="112" t="s">
        <v>221</v>
      </c>
      <c r="H50" s="111" t="s">
        <v>221</v>
      </c>
      <c r="I50" s="112" t="s">
        <v>221</v>
      </c>
      <c r="J50" s="111" t="s">
        <v>221</v>
      </c>
      <c r="K50" s="112" t="s">
        <v>221</v>
      </c>
      <c r="L50" s="111" t="s">
        <v>221</v>
      </c>
      <c r="M50" s="112" t="s">
        <v>221</v>
      </c>
      <c r="N50" s="111" t="s">
        <v>221</v>
      </c>
      <c r="O50" s="112" t="s">
        <v>221</v>
      </c>
      <c r="P50" s="111" t="s">
        <v>221</v>
      </c>
      <c r="Q50" s="112" t="s">
        <v>221</v>
      </c>
      <c r="R50" s="111" t="s">
        <v>221</v>
      </c>
      <c r="S50" s="112" t="s">
        <v>221</v>
      </c>
      <c r="T50" s="111" t="s">
        <v>221</v>
      </c>
      <c r="U50" s="112" t="s">
        <v>221</v>
      </c>
      <c r="V50" s="111" t="s">
        <v>221</v>
      </c>
      <c r="W50" s="112" t="s">
        <v>221</v>
      </c>
      <c r="X50" s="111" t="s">
        <v>221</v>
      </c>
      <c r="Y50" s="112" t="s">
        <v>221</v>
      </c>
      <c r="Z50" s="111" t="s">
        <v>221</v>
      </c>
      <c r="AA50" s="112" t="s">
        <v>221</v>
      </c>
      <c r="AB50" s="111" t="s">
        <v>221</v>
      </c>
      <c r="AC50" s="112" t="s">
        <v>221</v>
      </c>
      <c r="AD50" s="111" t="s">
        <v>221</v>
      </c>
      <c r="AE50" s="112" t="s">
        <v>221</v>
      </c>
      <c r="AF50" s="111" t="s">
        <v>221</v>
      </c>
      <c r="AG50" s="112" t="s">
        <v>221</v>
      </c>
      <c r="AH50" s="111" t="s">
        <v>221</v>
      </c>
      <c r="AI50" s="112" t="s">
        <v>221</v>
      </c>
      <c r="AJ50" s="111" t="s">
        <v>221</v>
      </c>
      <c r="AK50" s="112" t="s">
        <v>221</v>
      </c>
      <c r="AL50" s="111" t="s">
        <v>221</v>
      </c>
      <c r="AM50" s="112" t="s">
        <v>221</v>
      </c>
      <c r="AN50" s="111" t="s">
        <v>221</v>
      </c>
      <c r="AO50" s="112" t="s">
        <v>221</v>
      </c>
      <c r="AP50" s="111" t="s">
        <v>221</v>
      </c>
      <c r="AQ50" s="112" t="s">
        <v>221</v>
      </c>
      <c r="AR50" s="111" t="s">
        <v>221</v>
      </c>
      <c r="AS50" s="112" t="s">
        <v>221</v>
      </c>
      <c r="AT50" s="111" t="s">
        <v>221</v>
      </c>
      <c r="AU50" s="112" t="s">
        <v>221</v>
      </c>
      <c r="AV50" s="111" t="s">
        <v>221</v>
      </c>
      <c r="AW50" s="112" t="s">
        <v>221</v>
      </c>
      <c r="AX50" s="113" t="s">
        <v>221</v>
      </c>
      <c r="AY50" s="66" t="s">
        <v>221</v>
      </c>
      <c r="AZ50" s="67" t="s">
        <v>221</v>
      </c>
      <c r="BA50" s="66" t="s">
        <v>221</v>
      </c>
      <c r="BB50" s="67" t="s">
        <v>221</v>
      </c>
      <c r="BC50" s="66" t="s">
        <v>221</v>
      </c>
      <c r="BD50" s="67" t="s">
        <v>221</v>
      </c>
      <c r="BE50" s="66" t="s">
        <v>221</v>
      </c>
      <c r="BF50" s="67" t="s">
        <v>221</v>
      </c>
      <c r="BG50" s="66" t="s">
        <v>221</v>
      </c>
      <c r="BH50" s="67" t="s">
        <v>221</v>
      </c>
      <c r="BI50" s="66" t="s">
        <v>221</v>
      </c>
      <c r="BJ50" s="67" t="s">
        <v>221</v>
      </c>
      <c r="BK50" s="66" t="s">
        <v>221</v>
      </c>
      <c r="BL50" s="67" t="s">
        <v>221</v>
      </c>
      <c r="BM50" s="66" t="s">
        <v>221</v>
      </c>
      <c r="BN50" s="67" t="s">
        <v>221</v>
      </c>
      <c r="BO50" s="66" t="s">
        <v>221</v>
      </c>
      <c r="BP50" s="67" t="s">
        <v>221</v>
      </c>
      <c r="BQ50" s="66" t="s">
        <v>221</v>
      </c>
      <c r="BR50" s="67" t="s">
        <v>221</v>
      </c>
      <c r="BS50" s="66" t="s">
        <v>221</v>
      </c>
      <c r="BT50" s="67" t="s">
        <v>221</v>
      </c>
      <c r="BU50" s="66" t="s">
        <v>221</v>
      </c>
      <c r="BV50" s="67" t="s">
        <v>221</v>
      </c>
      <c r="BW50" s="66" t="s">
        <v>221</v>
      </c>
      <c r="BX50" s="67" t="s">
        <v>221</v>
      </c>
      <c r="BY50" s="66" t="s">
        <v>221</v>
      </c>
      <c r="BZ50" s="67" t="s">
        <v>221</v>
      </c>
      <c r="CA50" s="66" t="s">
        <v>221</v>
      </c>
      <c r="CB50" s="67" t="s">
        <v>221</v>
      </c>
      <c r="CC50" s="66" t="s">
        <v>221</v>
      </c>
      <c r="CD50" s="67" t="s">
        <v>221</v>
      </c>
      <c r="CE50" s="66" t="s">
        <v>221</v>
      </c>
      <c r="CF50" s="67" t="s">
        <v>221</v>
      </c>
      <c r="CG50" s="66" t="s">
        <v>221</v>
      </c>
      <c r="CH50" s="67" t="s">
        <v>221</v>
      </c>
      <c r="CI50" s="66" t="s">
        <v>221</v>
      </c>
      <c r="CJ50" s="67" t="s">
        <v>221</v>
      </c>
      <c r="CK50" s="66" t="s">
        <v>221</v>
      </c>
      <c r="CL50" s="67" t="s">
        <v>221</v>
      </c>
      <c r="CM50" s="66" t="s">
        <v>221</v>
      </c>
      <c r="CN50" s="67" t="s">
        <v>221</v>
      </c>
      <c r="CO50" s="66" t="s">
        <v>221</v>
      </c>
      <c r="CP50" s="67" t="s">
        <v>221</v>
      </c>
      <c r="CQ50" s="66" t="s">
        <v>221</v>
      </c>
      <c r="CR50" s="67" t="s">
        <v>221</v>
      </c>
      <c r="CS50" s="66" t="s">
        <v>221</v>
      </c>
      <c r="CT50" s="67" t="s">
        <v>221</v>
      </c>
      <c r="CU50" s="161"/>
      <c r="CV50" s="161"/>
      <c r="CW50" s="161"/>
      <c r="CX50" s="161"/>
      <c r="CY50" s="161"/>
      <c r="CZ50" s="161"/>
      <c r="DA50" s="161"/>
      <c r="DB50" s="161"/>
      <c r="DC50" s="161"/>
      <c r="DD50" s="161"/>
      <c r="DE50" s="161"/>
      <c r="DF50" s="161"/>
      <c r="DG50" s="161"/>
      <c r="DH50" s="161"/>
    </row>
    <row r="51" spans="1:112" x14ac:dyDescent="0.35">
      <c r="A51" s="16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c r="DH51" s="161"/>
    </row>
    <row r="52" spans="1:112" x14ac:dyDescent="0.35">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c r="DH52" s="161"/>
    </row>
  </sheetData>
  <mergeCells count="29">
    <mergeCell ref="A4:B4"/>
    <mergeCell ref="B7:B8"/>
    <mergeCell ref="A7:A8"/>
    <mergeCell ref="AY7:BB7"/>
    <mergeCell ref="S7:V7"/>
    <mergeCell ref="W7:Z7"/>
    <mergeCell ref="AA7:AD7"/>
    <mergeCell ref="AE7:AH7"/>
    <mergeCell ref="K7:N7"/>
    <mergeCell ref="O7:R7"/>
    <mergeCell ref="AI7:AL7"/>
    <mergeCell ref="G7:J7"/>
    <mergeCell ref="C7:F7"/>
    <mergeCell ref="CI7:CL7"/>
    <mergeCell ref="CM7:CP7"/>
    <mergeCell ref="CQ7:CT7"/>
    <mergeCell ref="C6:AX6"/>
    <mergeCell ref="AY6:CT6"/>
    <mergeCell ref="BC7:BF7"/>
    <mergeCell ref="BG7:BJ7"/>
    <mergeCell ref="BK7:BN7"/>
    <mergeCell ref="BO7:BR7"/>
    <mergeCell ref="BS7:BV7"/>
    <mergeCell ref="BW7:BZ7"/>
    <mergeCell ref="CA7:CD7"/>
    <mergeCell ref="CE7:CH7"/>
    <mergeCell ref="AM7:AP7"/>
    <mergeCell ref="AQ7:AT7"/>
    <mergeCell ref="AU7:AX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704E-E21B-4F28-93CA-FFC5ED6E2E95}">
  <sheetPr>
    <tabColor theme="7"/>
  </sheetPr>
  <dimension ref="B2:E16"/>
  <sheetViews>
    <sheetView topLeftCell="A2" workbookViewId="0">
      <selection activeCell="E10" sqref="E10"/>
    </sheetView>
  </sheetViews>
  <sheetFormatPr baseColWidth="10" defaultColWidth="8.7265625" defaultRowHeight="15" customHeight="1" x14ac:dyDescent="0.35"/>
  <cols>
    <col min="2" max="3" width="38.7265625" customWidth="1"/>
    <col min="4" max="4" width="24.26953125" customWidth="1"/>
    <col min="5" max="5" width="25.81640625" customWidth="1"/>
  </cols>
  <sheetData>
    <row r="2" spans="2:5" ht="80.25" customHeight="1" x14ac:dyDescent="0.35"/>
    <row r="4" spans="2:5" ht="30.75" customHeight="1" x14ac:dyDescent="0.35">
      <c r="B4" s="244" t="s">
        <v>222</v>
      </c>
      <c r="C4" s="245"/>
      <c r="D4" s="245"/>
      <c r="E4" s="246"/>
    </row>
    <row r="5" spans="2:5" ht="18.75" customHeight="1" x14ac:dyDescent="0.35">
      <c r="B5" s="31"/>
      <c r="C5" s="31"/>
    </row>
    <row r="7" spans="2:5" ht="31.5" customHeight="1" x14ac:dyDescent="0.35">
      <c r="C7" s="117" t="s">
        <v>223</v>
      </c>
      <c r="D7" s="117" t="s">
        <v>224</v>
      </c>
      <c r="E7" s="118" t="s">
        <v>225</v>
      </c>
    </row>
    <row r="8" spans="2:5" ht="14.5" x14ac:dyDescent="0.35">
      <c r="B8" s="123" t="s">
        <v>226</v>
      </c>
      <c r="C8" s="119"/>
      <c r="D8" s="76"/>
      <c r="E8" s="73"/>
    </row>
    <row r="9" spans="2:5" ht="14.5" x14ac:dyDescent="0.35">
      <c r="B9" s="124" t="s">
        <v>227</v>
      </c>
      <c r="C9" s="120"/>
      <c r="D9" s="77"/>
      <c r="E9" s="74"/>
    </row>
    <row r="10" spans="2:5" ht="14.5" x14ac:dyDescent="0.35">
      <c r="B10" s="124" t="s">
        <v>228</v>
      </c>
      <c r="C10" s="120"/>
      <c r="D10" s="77"/>
      <c r="E10" s="74"/>
    </row>
    <row r="11" spans="2:5" ht="15" customHeight="1" x14ac:dyDescent="0.35">
      <c r="B11" s="124" t="s">
        <v>229</v>
      </c>
      <c r="C11" s="120"/>
      <c r="D11" s="77"/>
      <c r="E11" s="74"/>
    </row>
    <row r="12" spans="2:5" ht="15" customHeight="1" x14ac:dyDescent="0.35">
      <c r="B12" s="124" t="s">
        <v>229</v>
      </c>
      <c r="C12" s="120"/>
      <c r="D12" s="77"/>
      <c r="E12" s="74"/>
    </row>
    <row r="13" spans="2:5" ht="15" customHeight="1" x14ac:dyDescent="0.35">
      <c r="B13" s="124" t="s">
        <v>229</v>
      </c>
      <c r="C13" s="120"/>
      <c r="D13" s="77"/>
      <c r="E13" s="74"/>
    </row>
    <row r="14" spans="2:5" ht="15" customHeight="1" x14ac:dyDescent="0.35">
      <c r="B14" s="124" t="s">
        <v>229</v>
      </c>
      <c r="C14" s="120"/>
      <c r="D14" s="77"/>
      <c r="E14" s="74"/>
    </row>
    <row r="15" spans="2:5" ht="15" customHeight="1" x14ac:dyDescent="0.35">
      <c r="B15" s="125"/>
      <c r="C15" s="121"/>
      <c r="D15" s="78"/>
      <c r="E15" s="75"/>
    </row>
    <row r="16" spans="2:5" ht="15" customHeight="1" x14ac:dyDescent="0.35">
      <c r="B16" s="122" t="s">
        <v>230</v>
      </c>
      <c r="C16" s="122"/>
      <c r="D16" s="79">
        <f>SUM(D8:D14)</f>
        <v>0</v>
      </c>
      <c r="E16" s="80">
        <f t="shared" ref="E16" si="0">SUM(E8:E14)</f>
        <v>0</v>
      </c>
    </row>
  </sheetData>
  <mergeCells count="1">
    <mergeCell ref="B4:E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2F02F-8CA0-4999-A9F3-6643BBED628D}">
  <dimension ref="C3:G13"/>
  <sheetViews>
    <sheetView workbookViewId="0">
      <selection activeCell="G15" sqref="G15"/>
    </sheetView>
  </sheetViews>
  <sheetFormatPr baseColWidth="10" defaultColWidth="11.453125" defaultRowHeight="14.5" x14ac:dyDescent="0.35"/>
  <cols>
    <col min="3" max="3" width="37.26953125" customWidth="1"/>
    <col min="5" max="5" width="15.1796875" bestFit="1" customWidth="1"/>
  </cols>
  <sheetData>
    <row r="3" spans="3:7" x14ac:dyDescent="0.35">
      <c r="E3" t="s">
        <v>231</v>
      </c>
    </row>
    <row r="4" spans="3:7" x14ac:dyDescent="0.35">
      <c r="E4" s="46" t="s">
        <v>232</v>
      </c>
    </row>
    <row r="8" spans="3:7" x14ac:dyDescent="0.35">
      <c r="D8" t="s">
        <v>165</v>
      </c>
      <c r="E8" t="s">
        <v>51</v>
      </c>
      <c r="F8" t="s">
        <v>52</v>
      </c>
      <c r="G8" t="s">
        <v>53</v>
      </c>
    </row>
    <row r="9" spans="3:7" ht="29" x14ac:dyDescent="0.35">
      <c r="C9" s="157" t="s">
        <v>170</v>
      </c>
      <c r="D9" s="158">
        <v>1</v>
      </c>
      <c r="E9" s="159">
        <f>'1 - Outil - Diagnostic'!F6</f>
        <v>0</v>
      </c>
      <c r="F9" s="159">
        <f>'1 - Outil - Diagnostic'!I6</f>
        <v>0</v>
      </c>
      <c r="G9" s="159">
        <f>'1 - Outil - Diagnostic'!L6</f>
        <v>0</v>
      </c>
    </row>
    <row r="10" spans="3:7" ht="29" x14ac:dyDescent="0.35">
      <c r="C10" s="198" t="s">
        <v>171</v>
      </c>
      <c r="D10" s="158">
        <v>1</v>
      </c>
      <c r="E10" s="159">
        <f>'1 - Outil - Diagnostic'!F23</f>
        <v>0</v>
      </c>
      <c r="F10" s="159">
        <f>'1 - Outil - Diagnostic'!I23</f>
        <v>0</v>
      </c>
      <c r="G10" s="159">
        <f>'1 - Outil - Diagnostic'!L23</f>
        <v>0</v>
      </c>
    </row>
    <row r="11" spans="3:7" ht="29" x14ac:dyDescent="0.35">
      <c r="C11" s="198" t="s">
        <v>172</v>
      </c>
      <c r="D11" s="158">
        <v>1</v>
      </c>
      <c r="E11" s="160">
        <f>'1 - Outil - Diagnostic'!F36</f>
        <v>0</v>
      </c>
      <c r="F11" s="160">
        <f>'1 - Outil - Diagnostic'!I36</f>
        <v>0</v>
      </c>
      <c r="G11" s="160">
        <f>'1 - Outil - Diagnostic'!L36</f>
        <v>0</v>
      </c>
    </row>
    <row r="12" spans="3:7" ht="29" x14ac:dyDescent="0.35">
      <c r="C12" s="198" t="s">
        <v>173</v>
      </c>
      <c r="D12" s="158">
        <v>1</v>
      </c>
      <c r="E12" s="160">
        <f>'1 - Outil - Diagnostic'!F44</f>
        <v>0</v>
      </c>
      <c r="F12" s="160">
        <f>'1 - Outil - Diagnostic'!I44</f>
        <v>0</v>
      </c>
      <c r="G12" s="160">
        <f>'1 - Outil - Diagnostic'!L44</f>
        <v>0</v>
      </c>
    </row>
    <row r="13" spans="3:7" ht="29" x14ac:dyDescent="0.35">
      <c r="C13" s="198" t="s">
        <v>174</v>
      </c>
      <c r="D13" s="158">
        <v>1</v>
      </c>
      <c r="E13" s="160">
        <f>'1 - Outil - Diagnostic'!F51</f>
        <v>0</v>
      </c>
      <c r="F13" s="160">
        <f>'1 - Outil - Diagnostic'!I51</f>
        <v>0</v>
      </c>
      <c r="G13" s="160">
        <f>'1 - Outil - Diagnostic'!L51</f>
        <v>0</v>
      </c>
    </row>
  </sheetData>
  <conditionalFormatting sqref="E9:G13">
    <cfRule type="cellIs" dxfId="0" priority="1" operator="lessThan">
      <formula>50%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46ee56-4541-48aa-a2ed-1f1f37219ebc" xsi:nil="true"/>
    <lcf76f155ced4ddcb4097134ff3c332f xmlns="71db7448-26ab-4071-9c54-283a4c5941e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CEFF7FC39CED4DB7308EFAD5428E63" ma:contentTypeVersion="14" ma:contentTypeDescription="Create a new document." ma:contentTypeScope="" ma:versionID="f98b27a536f4e55ae729d791239ec83d">
  <xsd:schema xmlns:xsd="http://www.w3.org/2001/XMLSchema" xmlns:xs="http://www.w3.org/2001/XMLSchema" xmlns:p="http://schemas.microsoft.com/office/2006/metadata/properties" xmlns:ns2="71db7448-26ab-4071-9c54-283a4c5941e7" xmlns:ns3="2f46ee56-4541-48aa-a2ed-1f1f37219ebc" targetNamespace="http://schemas.microsoft.com/office/2006/metadata/properties" ma:root="true" ma:fieldsID="e7f96d912356cdc4589de1e1c5528ec0" ns2:_="" ns3:_="">
    <xsd:import namespace="71db7448-26ab-4071-9c54-283a4c5941e7"/>
    <xsd:import namespace="2f46ee56-4541-48aa-a2ed-1f1f37219e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db7448-26ab-4071-9c54-283a4c594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b69612-e2cc-4a46-9cbb-ded1a27764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46ee56-4541-48aa-a2ed-1f1f37219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f4cb9d3-ea8e-4723-a42b-2c20f4405ba6}" ma:internalName="TaxCatchAll" ma:showField="CatchAllData" ma:web="2f46ee56-4541-48aa-a2ed-1f1f37219e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E68495-6476-4F19-961A-1DD157F84D35}">
  <ds:schemaRefs>
    <ds:schemaRef ds:uri="http://schemas.microsoft.com/office/2006/documentManagement/types"/>
    <ds:schemaRef ds:uri="http://schemas.openxmlformats.org/package/2006/metadata/core-properties"/>
    <ds:schemaRef ds:uri="2f46ee56-4541-48aa-a2ed-1f1f37219ebc"/>
    <ds:schemaRef ds:uri="http://purl.org/dc/dcmitype/"/>
    <ds:schemaRef ds:uri="http://www.w3.org/XML/1998/namespace"/>
    <ds:schemaRef ds:uri="71db7448-26ab-4071-9c54-283a4c5941e7"/>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C5BC9C8-1E64-4228-9C96-94EF3842B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db7448-26ab-4071-9c54-283a4c5941e7"/>
    <ds:schemaRef ds:uri="2f46ee56-4541-48aa-a2ed-1f1f37219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A29029-959C-4209-8CBF-61EDFD7622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0 - Introduction - Diagnostic</vt:lpstr>
      <vt:lpstr>1 - Outil - Diagnostic</vt:lpstr>
      <vt:lpstr>2 - Analysis - Diagnostic</vt:lpstr>
      <vt:lpstr>3 - Outil - Plan RC</vt:lpstr>
      <vt:lpstr>4 - Planning - Plan RC</vt:lpstr>
      <vt:lpstr>5 - Budget - Plan RC</vt:lpstr>
      <vt:lpstr>Feuil5</vt:lpstr>
      <vt:lpstr>'1 - Outil - Diagnostic'!Zone_d_impression</vt:lpstr>
      <vt:lpstr>'2 - Analysis - Diagnostic'!Zone_d_impression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YACOUBA IBRAHIM</dc:creator>
  <cp:keywords/>
  <dc:description/>
  <cp:lastModifiedBy>Nina Giraudel</cp:lastModifiedBy>
  <cp:revision/>
  <dcterms:created xsi:type="dcterms:W3CDTF">2021-08-09T19:09:44Z</dcterms:created>
  <dcterms:modified xsi:type="dcterms:W3CDTF">2025-05-22T16:15:19Z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0x010100B6CEFF7FC39CED4DB7308EFAD5428E63</vt:lpwstr>
  </property>
  <property fmtid="{D5CDD505-2E9C-101B-9397-08002B2CF9AE}" pid="3" name="MediaServiceImageTags">
    <vt:lpwstr/>
  </property>
</Properties>
</file>